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5BB3661A-7189-462C-99AC-545FB986C548}" xr6:coauthVersionLast="43" xr6:coauthVersionMax="43" xr10:uidLastSave="{00000000-0000-0000-0000-000000000000}"/>
  <bookViews>
    <workbookView xWindow="-120" yWindow="945" windowWidth="20730" windowHeight="10095" xr2:uid="{582F4A21-93FD-4A58-BC1D-2C1A918F37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8" i="1" l="1"/>
  <c r="H136" i="1"/>
  <c r="H134" i="1"/>
  <c r="H133" i="1"/>
  <c r="H131" i="1"/>
  <c r="H130" i="1"/>
  <c r="H127" i="1"/>
  <c r="H125" i="1"/>
  <c r="H123" i="1"/>
  <c r="H121" i="1"/>
  <c r="H120" i="1"/>
  <c r="H118" i="1"/>
  <c r="H117" i="1"/>
  <c r="H116" i="1"/>
  <c r="H115" i="1"/>
  <c r="H114" i="1"/>
  <c r="H112" i="1"/>
  <c r="H111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H104" i="1"/>
  <c r="H103" i="1"/>
  <c r="H102" i="1"/>
  <c r="H100" i="1"/>
  <c r="H98" i="1"/>
  <c r="H97" i="1"/>
  <c r="H96" i="1"/>
  <c r="H95" i="1"/>
  <c r="H94" i="1"/>
  <c r="H93" i="1"/>
  <c r="H92" i="1"/>
  <c r="H89" i="1"/>
  <c r="H87" i="1"/>
  <c r="H86" i="1"/>
  <c r="H85" i="1"/>
  <c r="H84" i="1"/>
  <c r="H83" i="1"/>
  <c r="H82" i="1"/>
  <c r="H80" i="1"/>
  <c r="H79" i="1"/>
  <c r="H78" i="1"/>
  <c r="H77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H76" i="1"/>
  <c r="H71" i="1"/>
  <c r="H70" i="1"/>
  <c r="H68" i="1"/>
  <c r="H67" i="1"/>
  <c r="H66" i="1"/>
  <c r="H65" i="1"/>
  <c r="H64" i="1"/>
  <c r="H63" i="1"/>
  <c r="H62" i="1"/>
  <c r="H61" i="1"/>
  <c r="H59" i="1"/>
  <c r="H56" i="1"/>
  <c r="H55" i="1"/>
  <c r="H54" i="1"/>
  <c r="H53" i="1"/>
  <c r="H51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H50" i="1"/>
  <c r="H45" i="1"/>
  <c r="H44" i="1"/>
  <c r="H42" i="1"/>
  <c r="H41" i="1"/>
  <c r="H40" i="1"/>
  <c r="H39" i="1"/>
  <c r="H38" i="1"/>
  <c r="H37" i="1"/>
  <c r="H36" i="1"/>
  <c r="H35" i="1"/>
  <c r="H34" i="1"/>
  <c r="H33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H31" i="1"/>
  <c r="H29" i="1"/>
  <c r="A29" i="1"/>
  <c r="A30" i="1" s="1"/>
  <c r="H28" i="1"/>
  <c r="A28" i="1"/>
  <c r="H26" i="1"/>
  <c r="H25" i="1"/>
  <c r="A25" i="1"/>
  <c r="A26" i="1" s="1"/>
  <c r="A27" i="1" s="1"/>
  <c r="H18" i="1"/>
  <c r="A18" i="1"/>
  <c r="H17" i="1"/>
  <c r="H14" i="1"/>
  <c r="H13" i="1"/>
  <c r="H12" i="1"/>
  <c r="H10" i="1"/>
  <c r="H8" i="1"/>
  <c r="H7" i="1"/>
  <c r="H6" i="1"/>
</calcChain>
</file>

<file path=xl/sharedStrings.xml><?xml version="1.0" encoding="utf-8"?>
<sst xmlns="http://schemas.openxmlformats.org/spreadsheetml/2006/main" count="1296" uniqueCount="260">
  <si>
    <t>Class 1 - 100cm BE100 107 test Arena A</t>
  </si>
  <si>
    <t>No</t>
  </si>
  <si>
    <t>Rider</t>
  </si>
  <si>
    <t>Horse</t>
  </si>
  <si>
    <t>DR %</t>
  </si>
  <si>
    <t>SJ Faults</t>
  </si>
  <si>
    <t>XC Jump</t>
  </si>
  <si>
    <t>XC Time</t>
  </si>
  <si>
    <t>Total</t>
  </si>
  <si>
    <t>Placing</t>
  </si>
  <si>
    <t>Highest HDRC</t>
  </si>
  <si>
    <t>Isabelle Geran</t>
  </si>
  <si>
    <t>Dipfors Morning Haze</t>
  </si>
  <si>
    <t>3rd</t>
  </si>
  <si>
    <t>Chloe Olford</t>
  </si>
  <si>
    <t>Gooseford Demelza</t>
  </si>
  <si>
    <t>4th</t>
  </si>
  <si>
    <t>Stacey Littlejohns</t>
  </si>
  <si>
    <t>Roland Ronald</t>
  </si>
  <si>
    <t>6th</t>
  </si>
  <si>
    <t>Gemma Slaney</t>
  </si>
  <si>
    <t>Kings Flame Of Fire</t>
  </si>
  <si>
    <t>E</t>
  </si>
  <si>
    <t>Georgie Conneeley</t>
  </si>
  <si>
    <t>The Whole Kit &amp; Kaboodle</t>
  </si>
  <si>
    <t>1st</t>
  </si>
  <si>
    <t>Di Guest</t>
  </si>
  <si>
    <t>Roc</t>
  </si>
  <si>
    <t>Lucy Steven</t>
  </si>
  <si>
    <t>Cultra Flying Power</t>
  </si>
  <si>
    <t>2nd</t>
  </si>
  <si>
    <t>*****</t>
  </si>
  <si>
    <t>Kelly Kitchen</t>
  </si>
  <si>
    <t>Miller Of Glanmire</t>
  </si>
  <si>
    <t>10th</t>
  </si>
  <si>
    <t>Annabel Pearn</t>
  </si>
  <si>
    <t>Mutual Will</t>
  </si>
  <si>
    <t>5th</t>
  </si>
  <si>
    <t>Jamie Ley</t>
  </si>
  <si>
    <t>Congracia</t>
  </si>
  <si>
    <t>4.4 TF</t>
  </si>
  <si>
    <t>7th</t>
  </si>
  <si>
    <t>Emily Lyndon</t>
  </si>
  <si>
    <t>Just Yogi</t>
  </si>
  <si>
    <t>Clariss Jordan</t>
  </si>
  <si>
    <t>Mumbo Jumbo</t>
  </si>
  <si>
    <t>9th</t>
  </si>
  <si>
    <t>Jackie Harvey Knight</t>
  </si>
  <si>
    <t>Astral Lad</t>
  </si>
  <si>
    <t>8th</t>
  </si>
  <si>
    <t>Class 2 - 90cm BE90 96 Test Arena B</t>
  </si>
  <si>
    <t>Harriet Bristow</t>
  </si>
  <si>
    <t>Stepstones Little Madam</t>
  </si>
  <si>
    <t>Bethany Cork</t>
  </si>
  <si>
    <t>Springtime Sun</t>
  </si>
  <si>
    <t>Paula Aris</t>
  </si>
  <si>
    <t>Criafol Blue George</t>
  </si>
  <si>
    <t>Zinnia Olde</t>
  </si>
  <si>
    <t>Ruben</t>
  </si>
  <si>
    <t>RTD</t>
  </si>
  <si>
    <t>Frankie Risdale</t>
  </si>
  <si>
    <t>Beautys Little Mischief</t>
  </si>
  <si>
    <t xml:space="preserve">Alex Brimblecombe </t>
  </si>
  <si>
    <t>Charlie</t>
  </si>
  <si>
    <t>Danielle Smith</t>
  </si>
  <si>
    <t>Landmark Princess</t>
  </si>
  <si>
    <t>Ellen Lawrence</t>
  </si>
  <si>
    <t>Jimmy Jones</t>
  </si>
  <si>
    <t>Alice Derryman</t>
  </si>
  <si>
    <t>Coolavin Obsession</t>
  </si>
  <si>
    <t>NS</t>
  </si>
  <si>
    <t>Tamsyn Hutchins **</t>
  </si>
  <si>
    <t>MJ</t>
  </si>
  <si>
    <t>Amy Stewart **</t>
  </si>
  <si>
    <t xml:space="preserve">Joey </t>
  </si>
  <si>
    <t>Amy Bellew</t>
  </si>
  <si>
    <t>Chippy</t>
  </si>
  <si>
    <t>Tilly Dimond</t>
  </si>
  <si>
    <t>Boo</t>
  </si>
  <si>
    <t>Yssie Galvin</t>
  </si>
  <si>
    <t>Quincy Jones</t>
  </si>
  <si>
    <t>Olivia Benger</t>
  </si>
  <si>
    <t>Mr Monty</t>
  </si>
  <si>
    <t>Charlotte summersby</t>
  </si>
  <si>
    <t>Moydrum Flyer</t>
  </si>
  <si>
    <t>Demelza Runnalls</t>
  </si>
  <si>
    <t>Cutton hot Stuff</t>
  </si>
  <si>
    <t>Grace Ellis</t>
  </si>
  <si>
    <t>Kung Fu Panda</t>
  </si>
  <si>
    <t>Luke Runnalls</t>
  </si>
  <si>
    <t>Briar Patch Fire Dandy</t>
  </si>
  <si>
    <t>Isobelle Skelton</t>
  </si>
  <si>
    <t>Garries Girl</t>
  </si>
  <si>
    <t>Alison Riggs</t>
  </si>
  <si>
    <t>Dechy</t>
  </si>
  <si>
    <t xml:space="preserve">Claire Shiel </t>
  </si>
  <si>
    <t>Coriaan Z</t>
  </si>
  <si>
    <t>Class 3 - 80cm Open BE90 96 test Arena A</t>
  </si>
  <si>
    <t>Nicky Day</t>
  </si>
  <si>
    <t>Greycroft Ronan</t>
  </si>
  <si>
    <t xml:space="preserve">Summer Hartrop </t>
  </si>
  <si>
    <t>Mr Bumble</t>
  </si>
  <si>
    <t>Alex Walker **</t>
  </si>
  <si>
    <t>Greenholme Whirlwind</t>
  </si>
  <si>
    <t>Caitlin Astley-Jones</t>
  </si>
  <si>
    <t>Fonnic</t>
  </si>
  <si>
    <t>Bella</t>
  </si>
  <si>
    <t>Croga Bay</t>
  </si>
  <si>
    <t xml:space="preserve">Pippa Salter </t>
  </si>
  <si>
    <t>Knockdomney Silver Wind</t>
  </si>
  <si>
    <t>Sarah Midwinter</t>
  </si>
  <si>
    <t>Marlise</t>
  </si>
  <si>
    <t>WD</t>
  </si>
  <si>
    <t xml:space="preserve">Emilia Barry </t>
  </si>
  <si>
    <t>sidari</t>
  </si>
  <si>
    <t>Millie Walker</t>
  </si>
  <si>
    <t>Apollo</t>
  </si>
  <si>
    <t>Amelia Childs</t>
  </si>
  <si>
    <t>Rupert</t>
  </si>
  <si>
    <t>Shannon Nicholls</t>
  </si>
  <si>
    <t>Hazel</t>
  </si>
  <si>
    <t>Dawn Phillips</t>
  </si>
  <si>
    <t>Rollestone No Regrets</t>
  </si>
  <si>
    <t>Grace Willis</t>
  </si>
  <si>
    <t>Another Double Gin</t>
  </si>
  <si>
    <t>Lucy Long</t>
  </si>
  <si>
    <t>Rebels Retreat</t>
  </si>
  <si>
    <t>Tania Burley</t>
  </si>
  <si>
    <t>Sidari</t>
  </si>
  <si>
    <t>Ella Harker</t>
  </si>
  <si>
    <t>Guinever</t>
  </si>
  <si>
    <t>Tamsin O'Conner</t>
  </si>
  <si>
    <t>Mavericks Cape Caracus</t>
  </si>
  <si>
    <t>Jess Dally</t>
  </si>
  <si>
    <t>Sea Our Storm</t>
  </si>
  <si>
    <t>Lisa Manley</t>
  </si>
  <si>
    <t>Only I Will</t>
  </si>
  <si>
    <t>Sarah Stokes</t>
  </si>
  <si>
    <t>The Kings Warrior</t>
  </si>
  <si>
    <t>Nicole Harding **</t>
  </si>
  <si>
    <t>Tara</t>
  </si>
  <si>
    <t>Class 4 - 80cm Restricted BE90 96 test Arena C</t>
  </si>
  <si>
    <t>Helen Putt</t>
  </si>
  <si>
    <t>Mrs Tiggywinkle</t>
  </si>
  <si>
    <t>Jo Thomas</t>
  </si>
  <si>
    <t>Murphy</t>
  </si>
  <si>
    <t>Karen Franklin</t>
  </si>
  <si>
    <t>Knightsbridge Joe</t>
  </si>
  <si>
    <t>Tina Burden</t>
  </si>
  <si>
    <t>Golden Boy</t>
  </si>
  <si>
    <t>Amelie Huntington-Whiteley</t>
  </si>
  <si>
    <t>Holnest Fionnuala</t>
  </si>
  <si>
    <t>Harry Baldock</t>
  </si>
  <si>
    <t>Bauach Na Haille</t>
  </si>
  <si>
    <t>Will Woodman</t>
  </si>
  <si>
    <t>Gin Pop</t>
  </si>
  <si>
    <t xml:space="preserve">Cath Bellew </t>
  </si>
  <si>
    <t>Earl Festy</t>
  </si>
  <si>
    <t>Sophie Harvison</t>
  </si>
  <si>
    <t>Bertie</t>
  </si>
  <si>
    <t>Vicky Gardiner</t>
  </si>
  <si>
    <t>Mini Brief</t>
  </si>
  <si>
    <t>Ellie Stone</t>
  </si>
  <si>
    <t>Frankly Friesan</t>
  </si>
  <si>
    <t>Luxury Biscuit</t>
  </si>
  <si>
    <t>Florence Scard-Morgan</t>
  </si>
  <si>
    <t>Bobby</t>
  </si>
  <si>
    <t>TE</t>
  </si>
  <si>
    <t>Rebecca Thorn</t>
  </si>
  <si>
    <t>Pythagoras</t>
  </si>
  <si>
    <t>Nicole moon</t>
  </si>
  <si>
    <t>Jaysans</t>
  </si>
  <si>
    <t>Olive Hamilton</t>
  </si>
  <si>
    <t>Brillview Quelle Surprise</t>
  </si>
  <si>
    <t xml:space="preserve">Joanna Lee </t>
  </si>
  <si>
    <t>Il Marinaio</t>
  </si>
  <si>
    <t>Lauren Stephens</t>
  </si>
  <si>
    <t>Monty</t>
  </si>
  <si>
    <t>Mary Coe</t>
  </si>
  <si>
    <t>North Astor Duke</t>
  </si>
  <si>
    <t>Catherine Trible</t>
  </si>
  <si>
    <t>Treboise Cara</t>
  </si>
  <si>
    <t>Charlotte Horner</t>
  </si>
  <si>
    <t>Donald</t>
  </si>
  <si>
    <t>Peter Vaughan</t>
  </si>
  <si>
    <t>Aston</t>
  </si>
  <si>
    <t>Emmi Wilson</t>
  </si>
  <si>
    <t>Cornish Illusion</t>
  </si>
  <si>
    <t>Becky Brookes</t>
  </si>
  <si>
    <t>Cutton run</t>
  </si>
  <si>
    <t>Zoe Boyles</t>
  </si>
  <si>
    <t>Sam</t>
  </si>
  <si>
    <t>Oliver Saunders</t>
  </si>
  <si>
    <t>Mollie IV</t>
  </si>
  <si>
    <t>4.8 TF</t>
  </si>
  <si>
    <t>Tabitha Stephenson</t>
  </si>
  <si>
    <t>Tallibards musical Ocean</t>
  </si>
  <si>
    <t>Cathy Crang</t>
  </si>
  <si>
    <t>Barney</t>
  </si>
  <si>
    <t>Eleanor Francis</t>
  </si>
  <si>
    <t>The Bomber</t>
  </si>
  <si>
    <t>Class 5 - 70cm BE90 96 Test Arena D</t>
  </si>
  <si>
    <t>Julie Hawker</t>
  </si>
  <si>
    <t>Just To Be Frank</t>
  </si>
  <si>
    <t>Sara Appleton</t>
  </si>
  <si>
    <t>Bannon</t>
  </si>
  <si>
    <t>Katie Nicholas</t>
  </si>
  <si>
    <t>Tess</t>
  </si>
  <si>
    <t>Deb Harding</t>
  </si>
  <si>
    <t>Lady Ga Ga</t>
  </si>
  <si>
    <t>Polly Day</t>
  </si>
  <si>
    <t>Florence</t>
  </si>
  <si>
    <t>Jessica Saunders</t>
  </si>
  <si>
    <t>Dillion</t>
  </si>
  <si>
    <t>Karen Cowling</t>
  </si>
  <si>
    <t>Woodlands Silver Cloud</t>
  </si>
  <si>
    <t>Katrina Henwood</t>
  </si>
  <si>
    <t>Yewberry</t>
  </si>
  <si>
    <t>Michelle burgess</t>
  </si>
  <si>
    <t>Dalcotes Webley</t>
  </si>
  <si>
    <t>Vicky Percival</t>
  </si>
  <si>
    <t>Ruby</t>
  </si>
  <si>
    <t>Claudia Walton-McDermot</t>
  </si>
  <si>
    <t>Oatfield</t>
  </si>
  <si>
    <t>Holly Forty</t>
  </si>
  <si>
    <t>Cutton Tuck</t>
  </si>
  <si>
    <t>Anna Ames</t>
  </si>
  <si>
    <t>Ashview Tally</t>
  </si>
  <si>
    <t>Alex Clark</t>
  </si>
  <si>
    <t>Felix</t>
  </si>
  <si>
    <t>Ella Otto</t>
  </si>
  <si>
    <t>Holnest Serena</t>
  </si>
  <si>
    <t>Jordan Crang</t>
  </si>
  <si>
    <t>Faerie</t>
  </si>
  <si>
    <t>Titchy Sanders</t>
  </si>
  <si>
    <t>Coco</t>
  </si>
  <si>
    <t>Fiona Furgeson</t>
  </si>
  <si>
    <t>Spinway Rendezvous</t>
  </si>
  <si>
    <t>Alison Hooper</t>
  </si>
  <si>
    <t>Inthenicoftime</t>
  </si>
  <si>
    <t>Jess James</t>
  </si>
  <si>
    <t>flynn</t>
  </si>
  <si>
    <t>Sammi tucker</t>
  </si>
  <si>
    <t>attraction</t>
  </si>
  <si>
    <t>Charlotte gingell</t>
  </si>
  <si>
    <t>Rutleigh Princess abbey</t>
  </si>
  <si>
    <t>Natasha Dayment</t>
  </si>
  <si>
    <t>Woody</t>
  </si>
  <si>
    <t>1.2 TF</t>
  </si>
  <si>
    <t>Tash Sear</t>
  </si>
  <si>
    <t>Hollom Perdita</t>
  </si>
  <si>
    <t>Alba</t>
  </si>
  <si>
    <t>Olly Coe</t>
  </si>
  <si>
    <t>Little Kenya</t>
  </si>
  <si>
    <t>Becky Stanbury</t>
  </si>
  <si>
    <t>Bluebell</t>
  </si>
  <si>
    <t xml:space="preserve">Delphi Harrison </t>
  </si>
  <si>
    <t>Parsnip</t>
  </si>
  <si>
    <t>Sharn Gove</t>
  </si>
  <si>
    <t>Shannon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</si>
</sst>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6FCF-2E0B-4ABE-B9AC-6648E768DEDD}">
  <dimension ref="A3:J139"/>
  <sheetViews>
    <sheetView tabSelected="1" workbookViewId="0">
      <selection activeCell="A107" sqref="A107:C107"/>
    </sheetView>
  </sheetViews>
  <sheetFormatPr defaultRowHeight="18.75" x14ac:dyDescent="0.3"/>
  <cols>
    <col min="1" max="1" width="6.28515625" style="14" customWidth="1"/>
    <col min="2" max="2" width="27.140625" style="4" customWidth="1"/>
    <col min="3" max="3" width="30.85546875" style="4" customWidth="1"/>
    <col min="4" max="4" width="9.140625" style="2"/>
    <col min="5" max="9" width="9.140625" style="3"/>
    <col min="10" max="16384" width="9.140625" style="4"/>
  </cols>
  <sheetData>
    <row r="3" spans="1:10" x14ac:dyDescent="0.3">
      <c r="A3" s="15" t="s">
        <v>0</v>
      </c>
      <c r="B3" s="15"/>
      <c r="C3" s="15"/>
    </row>
    <row r="4" spans="1:10" x14ac:dyDescent="0.3">
      <c r="A4" s="5"/>
      <c r="B4" s="3"/>
      <c r="C4" s="3"/>
    </row>
    <row r="5" spans="1:10" ht="30.75" x14ac:dyDescent="0.3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7" t="s">
        <v>10</v>
      </c>
    </row>
    <row r="6" spans="1:10" x14ac:dyDescent="0.3">
      <c r="A6" s="5">
        <v>1</v>
      </c>
      <c r="B6" s="8" t="s">
        <v>11</v>
      </c>
      <c r="C6" s="8" t="s">
        <v>12</v>
      </c>
      <c r="D6" s="2">
        <v>31</v>
      </c>
      <c r="E6" s="3">
        <v>4</v>
      </c>
      <c r="F6" s="3">
        <v>0</v>
      </c>
      <c r="G6" s="3">
        <v>0</v>
      </c>
      <c r="H6" s="2">
        <f>SUM(D6:G6)</f>
        <v>35</v>
      </c>
      <c r="I6" s="1" t="s">
        <v>13</v>
      </c>
    </row>
    <row r="7" spans="1:10" x14ac:dyDescent="0.3">
      <c r="A7" s="5">
        <v>2</v>
      </c>
      <c r="B7" s="8" t="s">
        <v>14</v>
      </c>
      <c r="C7" s="8" t="s">
        <v>15</v>
      </c>
      <c r="D7" s="2">
        <v>38.299999999999997</v>
      </c>
      <c r="E7" s="3">
        <v>0</v>
      </c>
      <c r="F7" s="3">
        <v>0</v>
      </c>
      <c r="G7" s="3">
        <v>0</v>
      </c>
      <c r="H7" s="2">
        <f t="shared" ref="H7:H18" si="0">SUM(D7:G7)</f>
        <v>38.299999999999997</v>
      </c>
      <c r="I7" s="1" t="s">
        <v>16</v>
      </c>
    </row>
    <row r="8" spans="1:10" x14ac:dyDescent="0.3">
      <c r="A8" s="5">
        <v>3</v>
      </c>
      <c r="B8" s="8" t="s">
        <v>17</v>
      </c>
      <c r="C8" s="8" t="s">
        <v>18</v>
      </c>
      <c r="D8" s="2">
        <v>35</v>
      </c>
      <c r="E8" s="3">
        <v>4</v>
      </c>
      <c r="F8" s="3">
        <v>0</v>
      </c>
      <c r="G8" s="3">
        <v>0</v>
      </c>
      <c r="H8" s="2">
        <f t="shared" si="0"/>
        <v>39</v>
      </c>
      <c r="I8" s="1" t="s">
        <v>19</v>
      </c>
    </row>
    <row r="9" spans="1:10" x14ac:dyDescent="0.3">
      <c r="A9" s="5">
        <v>4</v>
      </c>
      <c r="B9" s="8" t="s">
        <v>20</v>
      </c>
      <c r="C9" s="8" t="s">
        <v>21</v>
      </c>
      <c r="D9" s="2">
        <v>33.5</v>
      </c>
      <c r="E9" s="3" t="s">
        <v>22</v>
      </c>
      <c r="F9" s="3" t="s">
        <v>22</v>
      </c>
      <c r="G9" s="3" t="s">
        <v>22</v>
      </c>
      <c r="H9" s="2" t="s">
        <v>22</v>
      </c>
      <c r="I9" s="1"/>
    </row>
    <row r="10" spans="1:10" x14ac:dyDescent="0.3">
      <c r="A10" s="5">
        <v>5</v>
      </c>
      <c r="B10" s="8" t="s">
        <v>23</v>
      </c>
      <c r="C10" s="8" t="s">
        <v>24</v>
      </c>
      <c r="D10" s="2">
        <v>30</v>
      </c>
      <c r="E10" s="3">
        <v>0</v>
      </c>
      <c r="F10" s="3">
        <v>0</v>
      </c>
      <c r="G10" s="3">
        <v>2.8</v>
      </c>
      <c r="H10" s="2">
        <f t="shared" si="0"/>
        <v>32.799999999999997</v>
      </c>
      <c r="I10" s="1" t="s">
        <v>25</v>
      </c>
    </row>
    <row r="11" spans="1:10" x14ac:dyDescent="0.3">
      <c r="A11" s="5">
        <v>6</v>
      </c>
      <c r="B11" s="8" t="s">
        <v>26</v>
      </c>
      <c r="C11" s="8" t="s">
        <v>27</v>
      </c>
      <c r="D11" s="2">
        <v>34.799999999999997</v>
      </c>
      <c r="E11" s="3">
        <v>4</v>
      </c>
      <c r="F11" s="3" t="s">
        <v>22</v>
      </c>
      <c r="G11" s="3" t="s">
        <v>22</v>
      </c>
      <c r="H11" s="2" t="s">
        <v>22</v>
      </c>
      <c r="I11" s="1"/>
    </row>
    <row r="12" spans="1:10" x14ac:dyDescent="0.3">
      <c r="A12" s="5">
        <v>7</v>
      </c>
      <c r="B12" s="8" t="s">
        <v>28</v>
      </c>
      <c r="C12" s="8" t="s">
        <v>29</v>
      </c>
      <c r="D12" s="2">
        <v>34.5</v>
      </c>
      <c r="E12" s="3">
        <v>0</v>
      </c>
      <c r="F12" s="3">
        <v>0</v>
      </c>
      <c r="G12" s="3">
        <v>0.4</v>
      </c>
      <c r="H12" s="2">
        <f t="shared" si="0"/>
        <v>34.9</v>
      </c>
      <c r="I12" s="1" t="s">
        <v>30</v>
      </c>
      <c r="J12" s="9" t="s">
        <v>31</v>
      </c>
    </row>
    <row r="13" spans="1:10" x14ac:dyDescent="0.3">
      <c r="A13" s="5">
        <v>8</v>
      </c>
      <c r="B13" s="8" t="s">
        <v>32</v>
      </c>
      <c r="C13" s="8" t="s">
        <v>33</v>
      </c>
      <c r="D13" s="2">
        <v>40.299999999999997</v>
      </c>
      <c r="E13" s="3">
        <v>0</v>
      </c>
      <c r="F13" s="3">
        <v>60</v>
      </c>
      <c r="G13" s="3">
        <v>0</v>
      </c>
      <c r="H13" s="2">
        <f t="shared" si="0"/>
        <v>100.3</v>
      </c>
      <c r="I13" s="1" t="s">
        <v>34</v>
      </c>
    </row>
    <row r="14" spans="1:10" x14ac:dyDescent="0.3">
      <c r="A14" s="5">
        <v>9</v>
      </c>
      <c r="B14" s="8" t="s">
        <v>35</v>
      </c>
      <c r="C14" s="8" t="s">
        <v>36</v>
      </c>
      <c r="D14" s="2">
        <v>32.299999999999997</v>
      </c>
      <c r="E14" s="3">
        <v>4</v>
      </c>
      <c r="F14" s="3">
        <v>0</v>
      </c>
      <c r="G14" s="3">
        <v>2.4</v>
      </c>
      <c r="H14" s="2">
        <f t="shared" si="0"/>
        <v>38.699999999999996</v>
      </c>
      <c r="I14" s="1" t="s">
        <v>37</v>
      </c>
    </row>
    <row r="15" spans="1:10" x14ac:dyDescent="0.3">
      <c r="A15" s="5">
        <v>10</v>
      </c>
      <c r="B15" s="8" t="s">
        <v>38</v>
      </c>
      <c r="C15" s="8" t="s">
        <v>39</v>
      </c>
      <c r="D15" s="2">
        <v>40.799999999999997</v>
      </c>
      <c r="E15" s="3">
        <v>0</v>
      </c>
      <c r="F15" s="3">
        <v>0</v>
      </c>
      <c r="G15" s="3" t="s">
        <v>40</v>
      </c>
      <c r="H15" s="2">
        <v>45.2</v>
      </c>
      <c r="I15" s="1" t="s">
        <v>41</v>
      </c>
    </row>
    <row r="16" spans="1:10" x14ac:dyDescent="0.3">
      <c r="A16" s="5">
        <v>11</v>
      </c>
      <c r="B16" s="8" t="s">
        <v>42</v>
      </c>
      <c r="C16" s="8" t="s">
        <v>43</v>
      </c>
      <c r="D16" s="2">
        <v>35.299999999999997</v>
      </c>
      <c r="E16" s="3">
        <v>4</v>
      </c>
      <c r="F16" s="3" t="s">
        <v>22</v>
      </c>
      <c r="G16" s="3" t="s">
        <v>22</v>
      </c>
      <c r="H16" s="2" t="s">
        <v>22</v>
      </c>
      <c r="I16" s="1"/>
    </row>
    <row r="17" spans="1:10" x14ac:dyDescent="0.3">
      <c r="A17" s="5">
        <v>12</v>
      </c>
      <c r="B17" s="8" t="s">
        <v>44</v>
      </c>
      <c r="C17" s="8" t="s">
        <v>45</v>
      </c>
      <c r="D17" s="2">
        <v>29.5</v>
      </c>
      <c r="E17" s="3">
        <v>0</v>
      </c>
      <c r="F17" s="3">
        <v>0</v>
      </c>
      <c r="G17" s="3">
        <v>20</v>
      </c>
      <c r="H17" s="2">
        <f t="shared" si="0"/>
        <v>49.5</v>
      </c>
      <c r="I17" s="1" t="s">
        <v>46</v>
      </c>
    </row>
    <row r="18" spans="1:10" x14ac:dyDescent="0.3">
      <c r="A18" s="5">
        <f t="shared" ref="A18" si="1">SUM(A17+1)</f>
        <v>13</v>
      </c>
      <c r="B18" s="8" t="s">
        <v>47</v>
      </c>
      <c r="C18" s="8" t="s">
        <v>48</v>
      </c>
      <c r="D18" s="2">
        <v>35.299999999999997</v>
      </c>
      <c r="E18" s="3">
        <v>4</v>
      </c>
      <c r="F18" s="3">
        <v>0</v>
      </c>
      <c r="G18" s="3">
        <v>7</v>
      </c>
      <c r="H18" s="2">
        <f t="shared" si="0"/>
        <v>46.3</v>
      </c>
      <c r="I18" s="1" t="s">
        <v>49</v>
      </c>
    </row>
    <row r="19" spans="1:10" x14ac:dyDescent="0.3">
      <c r="A19" s="5"/>
      <c r="B19" s="3"/>
      <c r="C19" s="3"/>
    </row>
    <row r="21" spans="1:10" x14ac:dyDescent="0.3">
      <c r="A21" s="15" t="s">
        <v>50</v>
      </c>
      <c r="B21" s="15"/>
      <c r="C21" s="15"/>
    </row>
    <row r="22" spans="1:10" x14ac:dyDescent="0.3">
      <c r="A22" s="11"/>
      <c r="B22" s="11"/>
      <c r="C22" s="11"/>
    </row>
    <row r="23" spans="1:10" ht="30.75" x14ac:dyDescent="0.3">
      <c r="A23" s="11" t="s">
        <v>1</v>
      </c>
      <c r="B23" s="11" t="s">
        <v>2</v>
      </c>
      <c r="C23" s="11" t="s">
        <v>3</v>
      </c>
      <c r="D23" s="6" t="s">
        <v>4</v>
      </c>
      <c r="E23" s="5" t="s">
        <v>5</v>
      </c>
      <c r="F23" s="5" t="s">
        <v>6</v>
      </c>
      <c r="G23" s="5" t="s">
        <v>7</v>
      </c>
      <c r="H23" s="5" t="s">
        <v>8</v>
      </c>
      <c r="I23" s="5" t="s">
        <v>9</v>
      </c>
      <c r="J23" s="7" t="s">
        <v>10</v>
      </c>
    </row>
    <row r="24" spans="1:10" x14ac:dyDescent="0.3">
      <c r="A24" s="11">
        <v>13</v>
      </c>
      <c r="B24" s="8" t="s">
        <v>51</v>
      </c>
      <c r="C24" s="8" t="s">
        <v>52</v>
      </c>
      <c r="D24" s="2">
        <v>38</v>
      </c>
      <c r="E24" s="3">
        <v>0</v>
      </c>
      <c r="F24" s="3" t="s">
        <v>22</v>
      </c>
      <c r="G24" s="3" t="s">
        <v>22</v>
      </c>
      <c r="H24" s="2" t="s">
        <v>22</v>
      </c>
    </row>
    <row r="25" spans="1:10" x14ac:dyDescent="0.3">
      <c r="A25" s="11">
        <f>SUM(A24+1)</f>
        <v>14</v>
      </c>
      <c r="B25" s="8" t="s">
        <v>53</v>
      </c>
      <c r="C25" s="8" t="s">
        <v>54</v>
      </c>
      <c r="D25" s="2">
        <v>31.8</v>
      </c>
      <c r="E25" s="3">
        <v>0</v>
      </c>
      <c r="F25" s="3">
        <v>0</v>
      </c>
      <c r="G25" s="3">
        <v>22</v>
      </c>
      <c r="H25" s="2">
        <f t="shared" ref="H25:H45" si="2">SUM(D25:G25)</f>
        <v>53.8</v>
      </c>
      <c r="I25" s="1" t="s">
        <v>49</v>
      </c>
      <c r="J25" s="9"/>
    </row>
    <row r="26" spans="1:10" x14ac:dyDescent="0.3">
      <c r="A26" s="11">
        <f t="shared" ref="A26:A45" si="3">SUM(A25+1)</f>
        <v>15</v>
      </c>
      <c r="B26" s="8" t="s">
        <v>55</v>
      </c>
      <c r="C26" s="8" t="s">
        <v>56</v>
      </c>
      <c r="D26" s="2">
        <v>41</v>
      </c>
      <c r="E26" s="3">
        <v>12</v>
      </c>
      <c r="F26" s="3">
        <v>0</v>
      </c>
      <c r="G26" s="3">
        <v>7.6</v>
      </c>
      <c r="H26" s="2">
        <f t="shared" si="2"/>
        <v>60.6</v>
      </c>
      <c r="I26" s="1"/>
      <c r="J26" s="9"/>
    </row>
    <row r="27" spans="1:10" x14ac:dyDescent="0.3">
      <c r="A27" s="11">
        <f t="shared" si="3"/>
        <v>16</v>
      </c>
      <c r="B27" s="8" t="s">
        <v>57</v>
      </c>
      <c r="C27" s="8" t="s">
        <v>58</v>
      </c>
      <c r="D27" s="2">
        <v>38.5</v>
      </c>
      <c r="E27" s="3">
        <v>4</v>
      </c>
      <c r="F27" s="3" t="s">
        <v>59</v>
      </c>
      <c r="G27" s="3" t="s">
        <v>59</v>
      </c>
      <c r="H27" s="2" t="s">
        <v>59</v>
      </c>
      <c r="I27" s="1"/>
      <c r="J27" s="9"/>
    </row>
    <row r="28" spans="1:10" x14ac:dyDescent="0.3">
      <c r="A28" s="11">
        <f t="shared" si="3"/>
        <v>17</v>
      </c>
      <c r="B28" s="8" t="s">
        <v>60</v>
      </c>
      <c r="C28" s="8" t="s">
        <v>61</v>
      </c>
      <c r="D28" s="2">
        <v>34.299999999999997</v>
      </c>
      <c r="E28" s="3">
        <v>4</v>
      </c>
      <c r="F28" s="3">
        <v>0</v>
      </c>
      <c r="G28" s="3">
        <v>16</v>
      </c>
      <c r="H28" s="2">
        <f t="shared" si="2"/>
        <v>54.3</v>
      </c>
      <c r="I28" s="1" t="s">
        <v>34</v>
      </c>
      <c r="J28" s="9"/>
    </row>
    <row r="29" spans="1:10" x14ac:dyDescent="0.3">
      <c r="A29" s="11">
        <f t="shared" si="3"/>
        <v>18</v>
      </c>
      <c r="B29" s="8" t="s">
        <v>62</v>
      </c>
      <c r="C29" s="8" t="s">
        <v>63</v>
      </c>
      <c r="D29" s="2">
        <v>34.799999999999997</v>
      </c>
      <c r="E29" s="3">
        <v>8</v>
      </c>
      <c r="F29" s="3">
        <v>0</v>
      </c>
      <c r="G29" s="3">
        <v>11.2</v>
      </c>
      <c r="H29" s="2">
        <f t="shared" si="2"/>
        <v>54</v>
      </c>
      <c r="I29" s="1" t="s">
        <v>46</v>
      </c>
      <c r="J29" s="9"/>
    </row>
    <row r="30" spans="1:10" x14ac:dyDescent="0.3">
      <c r="A30" s="11">
        <f t="shared" si="3"/>
        <v>19</v>
      </c>
      <c r="B30" s="8" t="s">
        <v>64</v>
      </c>
      <c r="C30" s="8" t="s">
        <v>65</v>
      </c>
      <c r="D30" s="2">
        <v>37</v>
      </c>
      <c r="E30" s="3" t="s">
        <v>22</v>
      </c>
      <c r="F30" s="3" t="s">
        <v>22</v>
      </c>
      <c r="G30" s="3" t="s">
        <v>22</v>
      </c>
      <c r="H30" s="2" t="s">
        <v>22</v>
      </c>
      <c r="I30" s="1"/>
      <c r="J30" s="9"/>
    </row>
    <row r="31" spans="1:10" x14ac:dyDescent="0.3">
      <c r="A31" s="11">
        <v>115</v>
      </c>
      <c r="B31" s="8" t="s">
        <v>66</v>
      </c>
      <c r="C31" s="8" t="s">
        <v>67</v>
      </c>
      <c r="D31" s="2">
        <v>33.299999999999997</v>
      </c>
      <c r="E31" s="3">
        <v>0</v>
      </c>
      <c r="F31" s="3">
        <v>0</v>
      </c>
      <c r="G31" s="3">
        <v>0.4</v>
      </c>
      <c r="H31" s="2">
        <f t="shared" si="2"/>
        <v>33.699999999999996</v>
      </c>
      <c r="I31" s="1" t="s">
        <v>25</v>
      </c>
      <c r="J31" s="9" t="s">
        <v>31</v>
      </c>
    </row>
    <row r="32" spans="1:10" x14ac:dyDescent="0.3">
      <c r="A32" s="11">
        <v>21</v>
      </c>
      <c r="B32" s="8" t="s">
        <v>68</v>
      </c>
      <c r="C32" s="8" t="s">
        <v>69</v>
      </c>
      <c r="D32" s="2" t="s">
        <v>70</v>
      </c>
      <c r="E32" s="3" t="s">
        <v>70</v>
      </c>
      <c r="F32" s="3" t="s">
        <v>70</v>
      </c>
      <c r="G32" s="3" t="s">
        <v>70</v>
      </c>
      <c r="H32" s="2" t="s">
        <v>70</v>
      </c>
      <c r="I32" s="1"/>
      <c r="J32" s="9"/>
    </row>
    <row r="33" spans="1:10" x14ac:dyDescent="0.3">
      <c r="A33" s="11">
        <f t="shared" si="3"/>
        <v>22</v>
      </c>
      <c r="B33" s="8" t="s">
        <v>71</v>
      </c>
      <c r="C33" s="8" t="s">
        <v>72</v>
      </c>
      <c r="D33" s="2">
        <v>32.299999999999997</v>
      </c>
      <c r="E33" s="3">
        <v>0</v>
      </c>
      <c r="F33" s="3">
        <v>20</v>
      </c>
      <c r="G33" s="3">
        <v>13.6</v>
      </c>
      <c r="H33" s="2">
        <f t="shared" si="2"/>
        <v>65.899999999999991</v>
      </c>
      <c r="I33" s="1"/>
      <c r="J33" s="9"/>
    </row>
    <row r="34" spans="1:10" x14ac:dyDescent="0.3">
      <c r="A34" s="11">
        <f t="shared" si="3"/>
        <v>23</v>
      </c>
      <c r="B34" s="8" t="s">
        <v>73</v>
      </c>
      <c r="C34" s="8" t="s">
        <v>74</v>
      </c>
      <c r="D34" s="2">
        <v>34.299999999999997</v>
      </c>
      <c r="E34" s="3">
        <v>4</v>
      </c>
      <c r="F34" s="3">
        <v>0</v>
      </c>
      <c r="G34" s="3">
        <v>27.2</v>
      </c>
      <c r="H34" s="2">
        <f t="shared" si="2"/>
        <v>65.5</v>
      </c>
      <c r="I34" s="1"/>
      <c r="J34" s="9"/>
    </row>
    <row r="35" spans="1:10" x14ac:dyDescent="0.3">
      <c r="A35" s="11">
        <f t="shared" si="3"/>
        <v>24</v>
      </c>
      <c r="B35" s="8" t="s">
        <v>75</v>
      </c>
      <c r="C35" s="8" t="s">
        <v>76</v>
      </c>
      <c r="D35" s="2">
        <v>34.5</v>
      </c>
      <c r="E35" s="3">
        <v>0</v>
      </c>
      <c r="F35" s="3">
        <v>0</v>
      </c>
      <c r="G35" s="3">
        <v>12</v>
      </c>
      <c r="H35" s="2">
        <f t="shared" si="2"/>
        <v>46.5</v>
      </c>
      <c r="I35" s="1" t="s">
        <v>37</v>
      </c>
      <c r="J35" s="9"/>
    </row>
    <row r="36" spans="1:10" x14ac:dyDescent="0.3">
      <c r="A36" s="11">
        <f t="shared" si="3"/>
        <v>25</v>
      </c>
      <c r="B36" s="8" t="s">
        <v>77</v>
      </c>
      <c r="C36" s="8" t="s">
        <v>78</v>
      </c>
      <c r="D36" s="2">
        <v>31</v>
      </c>
      <c r="E36" s="3">
        <v>8</v>
      </c>
      <c r="F36" s="3">
        <v>0</v>
      </c>
      <c r="G36" s="3">
        <v>8</v>
      </c>
      <c r="H36" s="2">
        <f t="shared" si="2"/>
        <v>47</v>
      </c>
      <c r="I36" s="1" t="s">
        <v>19</v>
      </c>
      <c r="J36" s="9"/>
    </row>
    <row r="37" spans="1:10" x14ac:dyDescent="0.3">
      <c r="A37" s="11">
        <f t="shared" si="3"/>
        <v>26</v>
      </c>
      <c r="B37" s="8" t="s">
        <v>79</v>
      </c>
      <c r="C37" s="8" t="s">
        <v>80</v>
      </c>
      <c r="D37" s="2">
        <v>37.799999999999997</v>
      </c>
      <c r="E37" s="3">
        <v>4</v>
      </c>
      <c r="F37" s="3">
        <v>0</v>
      </c>
      <c r="G37" s="3">
        <v>6.4</v>
      </c>
      <c r="H37" s="2">
        <f t="shared" si="2"/>
        <v>48.199999999999996</v>
      </c>
      <c r="I37" s="1" t="s">
        <v>41</v>
      </c>
      <c r="J37" s="9"/>
    </row>
    <row r="38" spans="1:10" x14ac:dyDescent="0.3">
      <c r="A38" s="11">
        <f t="shared" si="3"/>
        <v>27</v>
      </c>
      <c r="B38" s="8" t="s">
        <v>81</v>
      </c>
      <c r="C38" s="8" t="s">
        <v>82</v>
      </c>
      <c r="D38" s="2">
        <v>33.299999999999997</v>
      </c>
      <c r="E38" s="3">
        <v>8</v>
      </c>
      <c r="F38" s="3">
        <v>0</v>
      </c>
      <c r="G38" s="3">
        <v>3.6</v>
      </c>
      <c r="H38" s="2">
        <f t="shared" si="2"/>
        <v>44.9</v>
      </c>
      <c r="I38" s="1" t="s">
        <v>16</v>
      </c>
      <c r="J38" s="9"/>
    </row>
    <row r="39" spans="1:10" x14ac:dyDescent="0.3">
      <c r="A39" s="11">
        <f t="shared" si="3"/>
        <v>28</v>
      </c>
      <c r="B39" s="8" t="s">
        <v>83</v>
      </c>
      <c r="C39" s="8" t="s">
        <v>84</v>
      </c>
      <c r="D39" s="2">
        <v>34.299999999999997</v>
      </c>
      <c r="E39" s="3">
        <v>0</v>
      </c>
      <c r="F39" s="3">
        <v>0</v>
      </c>
      <c r="G39" s="3">
        <v>0</v>
      </c>
      <c r="H39" s="2">
        <f t="shared" si="2"/>
        <v>34.299999999999997</v>
      </c>
      <c r="I39" s="1" t="s">
        <v>30</v>
      </c>
      <c r="J39" s="9"/>
    </row>
    <row r="40" spans="1:10" x14ac:dyDescent="0.3">
      <c r="A40" s="11">
        <f t="shared" si="3"/>
        <v>29</v>
      </c>
      <c r="B40" s="8" t="s">
        <v>85</v>
      </c>
      <c r="C40" s="8" t="s">
        <v>86</v>
      </c>
      <c r="D40" s="2">
        <v>42.8</v>
      </c>
      <c r="E40" s="3">
        <v>0</v>
      </c>
      <c r="F40" s="3">
        <v>60</v>
      </c>
      <c r="G40" s="3">
        <v>22.4</v>
      </c>
      <c r="H40" s="2">
        <f t="shared" si="2"/>
        <v>125.19999999999999</v>
      </c>
      <c r="I40" s="1"/>
      <c r="J40" s="9"/>
    </row>
    <row r="41" spans="1:10" x14ac:dyDescent="0.3">
      <c r="A41" s="11">
        <f t="shared" si="3"/>
        <v>30</v>
      </c>
      <c r="B41" s="8" t="s">
        <v>87</v>
      </c>
      <c r="C41" s="8" t="s">
        <v>88</v>
      </c>
      <c r="D41" s="2">
        <v>34.799999999999997</v>
      </c>
      <c r="E41" s="3">
        <v>4</v>
      </c>
      <c r="F41" s="3">
        <v>80</v>
      </c>
      <c r="G41" s="3">
        <v>29.2</v>
      </c>
      <c r="H41" s="2">
        <f t="shared" si="2"/>
        <v>148</v>
      </c>
      <c r="I41" s="1"/>
      <c r="J41" s="9"/>
    </row>
    <row r="42" spans="1:10" x14ac:dyDescent="0.3">
      <c r="A42" s="11">
        <f t="shared" si="3"/>
        <v>31</v>
      </c>
      <c r="B42" s="8" t="s">
        <v>89</v>
      </c>
      <c r="C42" s="8" t="s">
        <v>90</v>
      </c>
      <c r="D42" s="2">
        <v>47</v>
      </c>
      <c r="E42" s="3">
        <v>4</v>
      </c>
      <c r="F42" s="3">
        <v>0</v>
      </c>
      <c r="G42" s="3">
        <v>10.4</v>
      </c>
      <c r="H42" s="2">
        <f t="shared" si="2"/>
        <v>61.4</v>
      </c>
      <c r="I42" s="1"/>
      <c r="J42" s="9"/>
    </row>
    <row r="43" spans="1:10" x14ac:dyDescent="0.3">
      <c r="A43" s="11">
        <f t="shared" si="3"/>
        <v>32</v>
      </c>
      <c r="B43" s="8" t="s">
        <v>91</v>
      </c>
      <c r="C43" s="8" t="s">
        <v>92</v>
      </c>
      <c r="D43" s="2">
        <v>50.8</v>
      </c>
      <c r="E43" s="3">
        <v>4</v>
      </c>
      <c r="F43" s="3" t="s">
        <v>22</v>
      </c>
      <c r="G43" s="3" t="s">
        <v>22</v>
      </c>
      <c r="H43" s="2" t="s">
        <v>22</v>
      </c>
      <c r="I43" s="1"/>
      <c r="J43" s="9"/>
    </row>
    <row r="44" spans="1:10" x14ac:dyDescent="0.3">
      <c r="A44" s="11">
        <f t="shared" si="3"/>
        <v>33</v>
      </c>
      <c r="B44" s="8" t="s">
        <v>93</v>
      </c>
      <c r="C44" s="8" t="s">
        <v>94</v>
      </c>
      <c r="D44" s="2">
        <v>33.299999999999997</v>
      </c>
      <c r="E44" s="3">
        <v>0</v>
      </c>
      <c r="F44" s="3">
        <v>0</v>
      </c>
      <c r="G44" s="3">
        <v>6.8</v>
      </c>
      <c r="H44" s="2">
        <f t="shared" si="2"/>
        <v>40.099999999999994</v>
      </c>
      <c r="I44" s="1" t="s">
        <v>13</v>
      </c>
      <c r="J44" s="9"/>
    </row>
    <row r="45" spans="1:10" x14ac:dyDescent="0.3">
      <c r="A45" s="11">
        <f t="shared" si="3"/>
        <v>34</v>
      </c>
      <c r="B45" s="8" t="s">
        <v>95</v>
      </c>
      <c r="C45" s="8" t="s">
        <v>96</v>
      </c>
      <c r="D45" s="2">
        <v>32.799999999999997</v>
      </c>
      <c r="E45" s="3">
        <v>0</v>
      </c>
      <c r="F45" s="3">
        <v>40</v>
      </c>
      <c r="G45" s="3">
        <v>51.2</v>
      </c>
      <c r="H45" s="2">
        <f t="shared" si="2"/>
        <v>124</v>
      </c>
      <c r="I45" s="1"/>
      <c r="J45" s="9"/>
    </row>
    <row r="46" spans="1:10" x14ac:dyDescent="0.3">
      <c r="A46" s="11"/>
      <c r="B46" s="8"/>
      <c r="C46" s="8"/>
    </row>
    <row r="47" spans="1:10" x14ac:dyDescent="0.3">
      <c r="A47" s="16" t="s">
        <v>97</v>
      </c>
      <c r="B47" s="16"/>
      <c r="C47" s="8"/>
    </row>
    <row r="48" spans="1:10" x14ac:dyDescent="0.3">
      <c r="A48" s="11"/>
      <c r="B48" s="12"/>
      <c r="C48" s="12"/>
    </row>
    <row r="49" spans="1:10" ht="30.75" x14ac:dyDescent="0.3">
      <c r="A49" s="11" t="s">
        <v>1</v>
      </c>
      <c r="B49" s="11" t="s">
        <v>2</v>
      </c>
      <c r="C49" s="11" t="s">
        <v>3</v>
      </c>
      <c r="D49" s="6" t="s">
        <v>4</v>
      </c>
      <c r="E49" s="5" t="s">
        <v>5</v>
      </c>
      <c r="F49" s="5" t="s">
        <v>6</v>
      </c>
      <c r="G49" s="5" t="s">
        <v>7</v>
      </c>
      <c r="H49" s="5" t="s">
        <v>8</v>
      </c>
      <c r="I49" s="5" t="s">
        <v>9</v>
      </c>
      <c r="J49" s="7" t="s">
        <v>10</v>
      </c>
    </row>
    <row r="50" spans="1:10" x14ac:dyDescent="0.3">
      <c r="A50" s="11">
        <v>35</v>
      </c>
      <c r="B50" s="8" t="s">
        <v>98</v>
      </c>
      <c r="C50" s="8" t="s">
        <v>99</v>
      </c>
      <c r="D50" s="2">
        <v>36</v>
      </c>
      <c r="E50" s="3">
        <v>0</v>
      </c>
      <c r="F50" s="3">
        <v>0</v>
      </c>
      <c r="G50" s="3">
        <v>2</v>
      </c>
      <c r="H50" s="2">
        <f>SUM(D50:G50)</f>
        <v>38</v>
      </c>
      <c r="I50" s="1" t="s">
        <v>16</v>
      </c>
    </row>
    <row r="51" spans="1:10" x14ac:dyDescent="0.3">
      <c r="A51" s="11">
        <f>SUM(A50+1)</f>
        <v>36</v>
      </c>
      <c r="B51" s="8" t="s">
        <v>100</v>
      </c>
      <c r="C51" s="8" t="s">
        <v>101</v>
      </c>
      <c r="D51" s="2">
        <v>40</v>
      </c>
      <c r="E51" s="3">
        <v>8</v>
      </c>
      <c r="F51" s="3">
        <v>20</v>
      </c>
      <c r="G51" s="3">
        <v>6.8</v>
      </c>
      <c r="H51" s="2">
        <f t="shared" ref="H51:H71" si="4">SUM(D51:G51)</f>
        <v>74.8</v>
      </c>
      <c r="I51" s="1"/>
    </row>
    <row r="52" spans="1:10" x14ac:dyDescent="0.3">
      <c r="A52" s="11">
        <f t="shared" ref="A52:A70" si="5">SUM(A51+1)</f>
        <v>37</v>
      </c>
      <c r="B52" s="8" t="s">
        <v>102</v>
      </c>
      <c r="C52" s="8" t="s">
        <v>103</v>
      </c>
      <c r="D52" s="2">
        <v>37.799999999999997</v>
      </c>
      <c r="E52" s="3" t="s">
        <v>22</v>
      </c>
      <c r="F52" s="3" t="s">
        <v>22</v>
      </c>
      <c r="G52" s="3" t="s">
        <v>22</v>
      </c>
      <c r="H52" s="2" t="s">
        <v>22</v>
      </c>
      <c r="I52" s="1"/>
    </row>
    <row r="53" spans="1:10" x14ac:dyDescent="0.3">
      <c r="A53" s="11">
        <f t="shared" si="5"/>
        <v>38</v>
      </c>
      <c r="B53" s="8" t="s">
        <v>104</v>
      </c>
      <c r="C53" s="8" t="s">
        <v>105</v>
      </c>
      <c r="D53" s="2">
        <v>31.3</v>
      </c>
      <c r="E53" s="3">
        <v>0</v>
      </c>
      <c r="F53" s="3">
        <v>0</v>
      </c>
      <c r="G53" s="3">
        <v>12</v>
      </c>
      <c r="H53" s="2">
        <f t="shared" si="4"/>
        <v>43.3</v>
      </c>
      <c r="I53" s="1" t="s">
        <v>49</v>
      </c>
    </row>
    <row r="54" spans="1:10" x14ac:dyDescent="0.3">
      <c r="A54" s="11">
        <f t="shared" si="5"/>
        <v>39</v>
      </c>
      <c r="B54" s="8" t="s">
        <v>71</v>
      </c>
      <c r="C54" s="8" t="s">
        <v>106</v>
      </c>
      <c r="D54" s="2">
        <v>31.8</v>
      </c>
      <c r="E54" s="3">
        <v>4</v>
      </c>
      <c r="F54" s="3">
        <v>0</v>
      </c>
      <c r="G54" s="3">
        <v>30</v>
      </c>
      <c r="H54" s="2">
        <f t="shared" si="4"/>
        <v>65.8</v>
      </c>
      <c r="I54" s="1"/>
    </row>
    <row r="55" spans="1:10" x14ac:dyDescent="0.3">
      <c r="A55" s="11">
        <f t="shared" si="5"/>
        <v>40</v>
      </c>
      <c r="B55" s="8" t="s">
        <v>73</v>
      </c>
      <c r="C55" s="8" t="s">
        <v>107</v>
      </c>
      <c r="D55" s="2">
        <v>40.5</v>
      </c>
      <c r="E55" s="3">
        <v>0</v>
      </c>
      <c r="F55" s="3">
        <v>0</v>
      </c>
      <c r="G55" s="3">
        <v>36.4</v>
      </c>
      <c r="H55" s="2">
        <f t="shared" si="4"/>
        <v>76.900000000000006</v>
      </c>
      <c r="I55" s="1"/>
    </row>
    <row r="56" spans="1:10" x14ac:dyDescent="0.3">
      <c r="A56" s="11">
        <f t="shared" si="5"/>
        <v>41</v>
      </c>
      <c r="B56" s="8" t="s">
        <v>108</v>
      </c>
      <c r="C56" s="8" t="s">
        <v>109</v>
      </c>
      <c r="D56" s="2">
        <v>38</v>
      </c>
      <c r="E56" s="3">
        <v>8</v>
      </c>
      <c r="F56" s="3">
        <v>20</v>
      </c>
      <c r="G56" s="3">
        <v>18</v>
      </c>
      <c r="H56" s="2">
        <f t="shared" si="4"/>
        <v>84</v>
      </c>
      <c r="I56" s="1"/>
    </row>
    <row r="57" spans="1:10" x14ac:dyDescent="0.3">
      <c r="A57" s="11">
        <f t="shared" si="5"/>
        <v>42</v>
      </c>
      <c r="B57" s="8" t="s">
        <v>110</v>
      </c>
      <c r="C57" s="8" t="s">
        <v>111</v>
      </c>
      <c r="D57" s="2" t="s">
        <v>112</v>
      </c>
      <c r="E57" s="3" t="s">
        <v>112</v>
      </c>
      <c r="F57" s="3" t="s">
        <v>112</v>
      </c>
      <c r="G57" s="3" t="s">
        <v>112</v>
      </c>
      <c r="H57" s="2" t="s">
        <v>112</v>
      </c>
      <c r="I57" s="1"/>
    </row>
    <row r="58" spans="1:10" x14ac:dyDescent="0.3">
      <c r="A58" s="11">
        <f t="shared" si="5"/>
        <v>43</v>
      </c>
      <c r="B58" s="8" t="s">
        <v>113</v>
      </c>
      <c r="C58" s="8" t="s">
        <v>114</v>
      </c>
      <c r="D58" s="2">
        <v>34.799999999999997</v>
      </c>
      <c r="E58" s="3" t="s">
        <v>22</v>
      </c>
      <c r="F58" s="3" t="s">
        <v>22</v>
      </c>
      <c r="G58" s="3" t="s">
        <v>22</v>
      </c>
      <c r="H58" s="2" t="s">
        <v>22</v>
      </c>
      <c r="I58" s="1"/>
    </row>
    <row r="59" spans="1:10" x14ac:dyDescent="0.3">
      <c r="A59" s="11">
        <f t="shared" si="5"/>
        <v>44</v>
      </c>
      <c r="B59" s="8" t="s">
        <v>115</v>
      </c>
      <c r="C59" s="8" t="s">
        <v>116</v>
      </c>
      <c r="D59" s="2">
        <v>38.5</v>
      </c>
      <c r="E59" s="3">
        <v>4</v>
      </c>
      <c r="F59" s="3">
        <v>0</v>
      </c>
      <c r="G59" s="3">
        <v>19.2</v>
      </c>
      <c r="H59" s="2">
        <f t="shared" si="4"/>
        <v>61.7</v>
      </c>
      <c r="I59" s="1"/>
    </row>
    <row r="60" spans="1:10" x14ac:dyDescent="0.3">
      <c r="A60" s="11">
        <f t="shared" si="5"/>
        <v>45</v>
      </c>
      <c r="B60" s="8" t="s">
        <v>117</v>
      </c>
      <c r="C60" s="8" t="s">
        <v>118</v>
      </c>
      <c r="D60" s="2">
        <v>36.799999999999997</v>
      </c>
      <c r="E60" s="3" t="s">
        <v>22</v>
      </c>
      <c r="F60" s="3" t="s">
        <v>22</v>
      </c>
      <c r="G60" s="3" t="s">
        <v>22</v>
      </c>
      <c r="H60" s="2" t="s">
        <v>22</v>
      </c>
      <c r="I60" s="1"/>
    </row>
    <row r="61" spans="1:10" x14ac:dyDescent="0.3">
      <c r="A61" s="11">
        <f t="shared" si="5"/>
        <v>46</v>
      </c>
      <c r="B61" s="8" t="s">
        <v>119</v>
      </c>
      <c r="C61" s="8" t="s">
        <v>120</v>
      </c>
      <c r="D61" s="2">
        <v>37</v>
      </c>
      <c r="E61" s="3">
        <v>0</v>
      </c>
      <c r="F61" s="3">
        <v>0</v>
      </c>
      <c r="G61" s="3">
        <v>5.2</v>
      </c>
      <c r="H61" s="2">
        <f t="shared" si="4"/>
        <v>42.2</v>
      </c>
      <c r="I61" s="1" t="s">
        <v>41</v>
      </c>
    </row>
    <row r="62" spans="1:10" x14ac:dyDescent="0.3">
      <c r="A62" s="11">
        <f t="shared" si="5"/>
        <v>47</v>
      </c>
      <c r="B62" s="8" t="s">
        <v>121</v>
      </c>
      <c r="C62" s="8" t="s">
        <v>122</v>
      </c>
      <c r="D62" s="2">
        <v>33.299999999999997</v>
      </c>
      <c r="E62" s="3">
        <v>0</v>
      </c>
      <c r="F62" s="3">
        <v>0</v>
      </c>
      <c r="G62" s="3">
        <v>37.6</v>
      </c>
      <c r="H62" s="2">
        <f t="shared" si="4"/>
        <v>70.900000000000006</v>
      </c>
      <c r="I62" s="1"/>
    </row>
    <row r="63" spans="1:10" x14ac:dyDescent="0.3">
      <c r="A63" s="11">
        <f t="shared" si="5"/>
        <v>48</v>
      </c>
      <c r="B63" s="8" t="s">
        <v>123</v>
      </c>
      <c r="C63" s="8" t="s">
        <v>124</v>
      </c>
      <c r="D63" s="2">
        <v>44.5</v>
      </c>
      <c r="E63" s="3">
        <v>8</v>
      </c>
      <c r="F63" s="3">
        <v>60</v>
      </c>
      <c r="G63" s="3">
        <v>11.2</v>
      </c>
      <c r="H63" s="2">
        <f t="shared" si="4"/>
        <v>123.7</v>
      </c>
      <c r="I63" s="1"/>
    </row>
    <row r="64" spans="1:10" x14ac:dyDescent="0.3">
      <c r="A64" s="11">
        <f t="shared" si="5"/>
        <v>49</v>
      </c>
      <c r="B64" s="8" t="s">
        <v>125</v>
      </c>
      <c r="C64" s="8" t="s">
        <v>126</v>
      </c>
      <c r="D64" s="2">
        <v>33.5</v>
      </c>
      <c r="E64" s="3">
        <v>4</v>
      </c>
      <c r="F64" s="3">
        <v>0</v>
      </c>
      <c r="G64" s="3">
        <v>0</v>
      </c>
      <c r="H64" s="2">
        <f t="shared" si="4"/>
        <v>37.5</v>
      </c>
      <c r="I64" s="1" t="s">
        <v>13</v>
      </c>
    </row>
    <row r="65" spans="1:10" x14ac:dyDescent="0.3">
      <c r="A65" s="11">
        <f t="shared" si="5"/>
        <v>50</v>
      </c>
      <c r="B65" s="8" t="s">
        <v>127</v>
      </c>
      <c r="C65" s="8" t="s">
        <v>128</v>
      </c>
      <c r="D65" s="2">
        <v>32.799999999999997</v>
      </c>
      <c r="E65" s="3">
        <v>0</v>
      </c>
      <c r="F65" s="3">
        <v>0</v>
      </c>
      <c r="G65" s="3">
        <v>7.6</v>
      </c>
      <c r="H65" s="2">
        <f t="shared" si="4"/>
        <v>40.4</v>
      </c>
      <c r="I65" s="1" t="s">
        <v>19</v>
      </c>
    </row>
    <row r="66" spans="1:10" x14ac:dyDescent="0.3">
      <c r="A66" s="11">
        <f t="shared" si="5"/>
        <v>51</v>
      </c>
      <c r="B66" s="8" t="s">
        <v>129</v>
      </c>
      <c r="C66" s="8" t="s">
        <v>130</v>
      </c>
      <c r="D66" s="2">
        <v>42.8</v>
      </c>
      <c r="E66" s="3">
        <v>0</v>
      </c>
      <c r="F66" s="3">
        <v>0</v>
      </c>
      <c r="G66" s="3">
        <v>6</v>
      </c>
      <c r="H66" s="2">
        <f t="shared" si="4"/>
        <v>48.8</v>
      </c>
      <c r="I66" s="1" t="s">
        <v>34</v>
      </c>
    </row>
    <row r="67" spans="1:10" x14ac:dyDescent="0.3">
      <c r="A67" s="11">
        <f t="shared" si="5"/>
        <v>52</v>
      </c>
      <c r="B67" s="8" t="s">
        <v>131</v>
      </c>
      <c r="C67" s="8" t="s">
        <v>132</v>
      </c>
      <c r="D67" s="2">
        <v>34.5</v>
      </c>
      <c r="E67" s="3">
        <v>0</v>
      </c>
      <c r="F67" s="3">
        <v>0</v>
      </c>
      <c r="G67" s="3">
        <v>4.8</v>
      </c>
      <c r="H67" s="2">
        <f t="shared" si="4"/>
        <v>39.299999999999997</v>
      </c>
      <c r="I67" s="1" t="s">
        <v>37</v>
      </c>
    </row>
    <row r="68" spans="1:10" x14ac:dyDescent="0.3">
      <c r="A68" s="11">
        <f t="shared" si="5"/>
        <v>53</v>
      </c>
      <c r="B68" s="8" t="s">
        <v>133</v>
      </c>
      <c r="C68" s="8" t="s">
        <v>134</v>
      </c>
      <c r="D68" s="2">
        <v>40.299999999999997</v>
      </c>
      <c r="E68" s="3">
        <v>0</v>
      </c>
      <c r="F68" s="3">
        <v>0</v>
      </c>
      <c r="G68" s="3">
        <v>7.6</v>
      </c>
      <c r="H68" s="2">
        <f t="shared" si="4"/>
        <v>47.9</v>
      </c>
      <c r="I68" s="1" t="s">
        <v>46</v>
      </c>
    </row>
    <row r="69" spans="1:10" x14ac:dyDescent="0.3">
      <c r="A69" s="11">
        <f t="shared" si="5"/>
        <v>54</v>
      </c>
      <c r="B69" s="8" t="s">
        <v>135</v>
      </c>
      <c r="C69" s="8" t="s">
        <v>136</v>
      </c>
      <c r="D69" s="2">
        <v>30.3</v>
      </c>
      <c r="E69" s="3" t="s">
        <v>22</v>
      </c>
      <c r="F69" s="3" t="s">
        <v>22</v>
      </c>
      <c r="G69" s="3" t="s">
        <v>22</v>
      </c>
      <c r="H69" s="2" t="s">
        <v>22</v>
      </c>
      <c r="I69" s="1"/>
    </row>
    <row r="70" spans="1:10" x14ac:dyDescent="0.3">
      <c r="A70" s="11">
        <f t="shared" si="5"/>
        <v>55</v>
      </c>
      <c r="B70" s="8" t="s">
        <v>137</v>
      </c>
      <c r="C70" s="8" t="s">
        <v>138</v>
      </c>
      <c r="D70" s="2">
        <v>27</v>
      </c>
      <c r="E70" s="3">
        <v>4</v>
      </c>
      <c r="F70" s="3">
        <v>0</v>
      </c>
      <c r="G70" s="3">
        <v>0</v>
      </c>
      <c r="H70" s="2">
        <f t="shared" si="4"/>
        <v>31</v>
      </c>
      <c r="I70" s="1" t="s">
        <v>25</v>
      </c>
    </row>
    <row r="71" spans="1:10" x14ac:dyDescent="0.3">
      <c r="A71" s="11">
        <v>56</v>
      </c>
      <c r="B71" s="8" t="s">
        <v>139</v>
      </c>
      <c r="C71" s="8" t="s">
        <v>140</v>
      </c>
      <c r="D71" s="2">
        <v>33.799999999999997</v>
      </c>
      <c r="E71" s="3">
        <v>0</v>
      </c>
      <c r="F71" s="3">
        <v>0</v>
      </c>
      <c r="G71" s="3">
        <v>0</v>
      </c>
      <c r="H71" s="2">
        <f t="shared" si="4"/>
        <v>33.799999999999997</v>
      </c>
      <c r="I71" s="1" t="s">
        <v>30</v>
      </c>
    </row>
    <row r="72" spans="1:10" x14ac:dyDescent="0.3">
      <c r="A72" s="11"/>
      <c r="B72" s="12"/>
      <c r="C72" s="12"/>
      <c r="I72" s="1"/>
    </row>
    <row r="73" spans="1:10" x14ac:dyDescent="0.3">
      <c r="A73" s="16" t="s">
        <v>141</v>
      </c>
      <c r="B73" s="16"/>
      <c r="C73" s="16"/>
    </row>
    <row r="74" spans="1:10" x14ac:dyDescent="0.3">
      <c r="A74" s="10"/>
      <c r="B74" s="10"/>
      <c r="C74" s="12"/>
    </row>
    <row r="75" spans="1:10" ht="30.75" x14ac:dyDescent="0.3">
      <c r="A75" s="11" t="s">
        <v>1</v>
      </c>
      <c r="B75" s="11" t="s">
        <v>2</v>
      </c>
      <c r="C75" s="11" t="s">
        <v>3</v>
      </c>
      <c r="D75" s="6" t="s">
        <v>4</v>
      </c>
      <c r="E75" s="5" t="s">
        <v>5</v>
      </c>
      <c r="F75" s="5" t="s">
        <v>6</v>
      </c>
      <c r="G75" s="5" t="s">
        <v>7</v>
      </c>
      <c r="H75" s="5" t="s">
        <v>8</v>
      </c>
      <c r="I75" s="5" t="s">
        <v>9</v>
      </c>
      <c r="J75" s="7" t="s">
        <v>10</v>
      </c>
    </row>
    <row r="76" spans="1:10" x14ac:dyDescent="0.3">
      <c r="A76" s="11">
        <v>57</v>
      </c>
      <c r="B76" s="8" t="s">
        <v>142</v>
      </c>
      <c r="C76" s="8" t="s">
        <v>143</v>
      </c>
      <c r="D76" s="2">
        <v>36.799999999999997</v>
      </c>
      <c r="E76" s="3">
        <v>8</v>
      </c>
      <c r="F76" s="3">
        <v>0</v>
      </c>
      <c r="G76" s="3">
        <v>17.2</v>
      </c>
      <c r="H76" s="2">
        <f>SUM(D76:G76)</f>
        <v>62</v>
      </c>
    </row>
    <row r="77" spans="1:10" x14ac:dyDescent="0.3">
      <c r="A77" s="11">
        <f>SUM(A76+1)</f>
        <v>58</v>
      </c>
      <c r="B77" s="8" t="s">
        <v>144</v>
      </c>
      <c r="C77" s="8" t="s">
        <v>145</v>
      </c>
      <c r="D77" s="2">
        <v>29.3</v>
      </c>
      <c r="E77" s="3">
        <v>4</v>
      </c>
      <c r="F77" s="3">
        <v>20</v>
      </c>
      <c r="G77" s="3">
        <v>21.2</v>
      </c>
      <c r="H77" s="2">
        <f t="shared" ref="H77:H104" si="6">SUM(D77:G77)</f>
        <v>74.5</v>
      </c>
    </row>
    <row r="78" spans="1:10" x14ac:dyDescent="0.3">
      <c r="A78" s="11">
        <f t="shared" ref="A78:A104" si="7">SUM(A77+1)</f>
        <v>59</v>
      </c>
      <c r="B78" s="8" t="s">
        <v>146</v>
      </c>
      <c r="C78" s="8" t="s">
        <v>147</v>
      </c>
      <c r="D78" s="2">
        <v>31</v>
      </c>
      <c r="E78" s="3">
        <v>0</v>
      </c>
      <c r="F78" s="3">
        <v>0</v>
      </c>
      <c r="G78" s="3">
        <v>6.4</v>
      </c>
      <c r="H78" s="2">
        <f t="shared" si="6"/>
        <v>37.4</v>
      </c>
      <c r="I78" s="1" t="s">
        <v>30</v>
      </c>
      <c r="J78" s="9" t="s">
        <v>31</v>
      </c>
    </row>
    <row r="79" spans="1:10" x14ac:dyDescent="0.3">
      <c r="A79" s="11">
        <f t="shared" si="7"/>
        <v>60</v>
      </c>
      <c r="B79" s="8" t="s">
        <v>148</v>
      </c>
      <c r="C79" s="8" t="s">
        <v>149</v>
      </c>
      <c r="D79" s="2">
        <v>38.299999999999997</v>
      </c>
      <c r="E79" s="3">
        <v>8</v>
      </c>
      <c r="F79" s="3">
        <v>0</v>
      </c>
      <c r="G79" s="3">
        <v>0.8</v>
      </c>
      <c r="H79" s="2">
        <f t="shared" si="6"/>
        <v>47.099999999999994</v>
      </c>
      <c r="I79" s="1" t="s">
        <v>46</v>
      </c>
      <c r="J79" s="9"/>
    </row>
    <row r="80" spans="1:10" x14ac:dyDescent="0.3">
      <c r="A80" s="11">
        <f t="shared" si="7"/>
        <v>61</v>
      </c>
      <c r="B80" s="13" t="s">
        <v>150</v>
      </c>
      <c r="C80" s="8" t="s">
        <v>151</v>
      </c>
      <c r="D80" s="2">
        <v>37.299999999999997</v>
      </c>
      <c r="E80" s="3">
        <v>0</v>
      </c>
      <c r="F80" s="3">
        <v>0</v>
      </c>
      <c r="G80" s="3">
        <v>1.6</v>
      </c>
      <c r="H80" s="2">
        <f t="shared" si="6"/>
        <v>38.9</v>
      </c>
      <c r="I80" s="1" t="s">
        <v>13</v>
      </c>
      <c r="J80" s="9"/>
    </row>
    <row r="81" spans="1:10" x14ac:dyDescent="0.3">
      <c r="A81" s="11">
        <f t="shared" si="7"/>
        <v>62</v>
      </c>
      <c r="B81" s="8" t="s">
        <v>152</v>
      </c>
      <c r="C81" s="8" t="s">
        <v>153</v>
      </c>
      <c r="D81" s="2">
        <v>36.5</v>
      </c>
      <c r="E81" s="3" t="s">
        <v>22</v>
      </c>
      <c r="F81" s="3" t="s">
        <v>22</v>
      </c>
      <c r="G81" s="3" t="s">
        <v>22</v>
      </c>
      <c r="H81" s="2" t="s">
        <v>22</v>
      </c>
      <c r="I81" s="1"/>
      <c r="J81" s="9"/>
    </row>
    <row r="82" spans="1:10" x14ac:dyDescent="0.3">
      <c r="A82" s="11">
        <f t="shared" si="7"/>
        <v>63</v>
      </c>
      <c r="B82" s="8" t="s">
        <v>154</v>
      </c>
      <c r="C82" s="8" t="s">
        <v>155</v>
      </c>
      <c r="D82" s="2">
        <v>30.3</v>
      </c>
      <c r="E82" s="3">
        <v>4</v>
      </c>
      <c r="F82" s="3">
        <v>0</v>
      </c>
      <c r="G82" s="3">
        <v>0</v>
      </c>
      <c r="H82" s="2">
        <f t="shared" si="6"/>
        <v>34.299999999999997</v>
      </c>
      <c r="I82" s="1" t="s">
        <v>25</v>
      </c>
      <c r="J82" s="9"/>
    </row>
    <row r="83" spans="1:10" x14ac:dyDescent="0.3">
      <c r="A83" s="11">
        <f t="shared" si="7"/>
        <v>64</v>
      </c>
      <c r="B83" s="8" t="s">
        <v>156</v>
      </c>
      <c r="C83" s="8" t="s">
        <v>157</v>
      </c>
      <c r="D83" s="2">
        <v>35.299999999999997</v>
      </c>
      <c r="E83" s="3">
        <v>4</v>
      </c>
      <c r="F83" s="3">
        <v>0</v>
      </c>
      <c r="G83" s="3">
        <v>6.4</v>
      </c>
      <c r="H83" s="2">
        <f t="shared" si="6"/>
        <v>45.699999999999996</v>
      </c>
      <c r="I83" s="1" t="s">
        <v>41</v>
      </c>
      <c r="J83" s="9"/>
    </row>
    <row r="84" spans="1:10" x14ac:dyDescent="0.3">
      <c r="A84" s="11">
        <f t="shared" si="7"/>
        <v>65</v>
      </c>
      <c r="B84" s="8" t="s">
        <v>158</v>
      </c>
      <c r="C84" s="8" t="s">
        <v>159</v>
      </c>
      <c r="D84" s="2">
        <v>38.299999999999997</v>
      </c>
      <c r="E84" s="3">
        <v>12</v>
      </c>
      <c r="F84" s="3">
        <v>0</v>
      </c>
      <c r="G84" s="3">
        <v>0</v>
      </c>
      <c r="H84" s="2">
        <f t="shared" si="6"/>
        <v>50.3</v>
      </c>
      <c r="I84" s="1"/>
      <c r="J84" s="9"/>
    </row>
    <row r="85" spans="1:10" x14ac:dyDescent="0.3">
      <c r="A85" s="11">
        <f t="shared" si="7"/>
        <v>66</v>
      </c>
      <c r="B85" s="8" t="s">
        <v>160</v>
      </c>
      <c r="C85" s="8" t="s">
        <v>161</v>
      </c>
      <c r="D85" s="2">
        <v>30.8</v>
      </c>
      <c r="E85" s="3">
        <v>0</v>
      </c>
      <c r="F85" s="3">
        <v>20</v>
      </c>
      <c r="G85" s="3">
        <v>4.8</v>
      </c>
      <c r="H85" s="2">
        <f t="shared" si="6"/>
        <v>55.599999999999994</v>
      </c>
      <c r="I85" s="1"/>
      <c r="J85" s="9"/>
    </row>
    <row r="86" spans="1:10" x14ac:dyDescent="0.3">
      <c r="A86" s="11">
        <f t="shared" si="7"/>
        <v>67</v>
      </c>
      <c r="B86" s="8" t="s">
        <v>162</v>
      </c>
      <c r="C86" s="8" t="s">
        <v>163</v>
      </c>
      <c r="D86" s="2">
        <v>24.8</v>
      </c>
      <c r="E86" s="3">
        <v>12</v>
      </c>
      <c r="F86" s="3">
        <v>0</v>
      </c>
      <c r="G86" s="3">
        <v>24.4</v>
      </c>
      <c r="H86" s="2">
        <f t="shared" si="6"/>
        <v>61.199999999999996</v>
      </c>
      <c r="I86" s="1"/>
      <c r="J86" s="9"/>
    </row>
    <row r="87" spans="1:10" x14ac:dyDescent="0.3">
      <c r="A87" s="11">
        <f t="shared" si="7"/>
        <v>68</v>
      </c>
      <c r="B87" s="8" t="s">
        <v>102</v>
      </c>
      <c r="C87" s="8" t="s">
        <v>164</v>
      </c>
      <c r="D87" s="2">
        <v>38.799999999999997</v>
      </c>
      <c r="E87" s="3">
        <v>4</v>
      </c>
      <c r="F87" s="3">
        <v>0</v>
      </c>
      <c r="G87" s="3">
        <v>10.4</v>
      </c>
      <c r="H87" s="2">
        <f t="shared" si="6"/>
        <v>53.199999999999996</v>
      </c>
      <c r="I87" s="1"/>
      <c r="J87" s="9"/>
    </row>
    <row r="88" spans="1:10" x14ac:dyDescent="0.3">
      <c r="A88" s="11">
        <f t="shared" si="7"/>
        <v>69</v>
      </c>
      <c r="B88" s="8" t="s">
        <v>165</v>
      </c>
      <c r="C88" s="8" t="s">
        <v>166</v>
      </c>
      <c r="D88" s="2">
        <v>41.8</v>
      </c>
      <c r="E88" s="3">
        <v>4</v>
      </c>
      <c r="F88" s="3" t="s">
        <v>167</v>
      </c>
      <c r="G88" s="3" t="s">
        <v>167</v>
      </c>
      <c r="H88" s="2" t="s">
        <v>167</v>
      </c>
      <c r="I88" s="1"/>
      <c r="J88" s="9"/>
    </row>
    <row r="89" spans="1:10" x14ac:dyDescent="0.3">
      <c r="A89" s="11">
        <f t="shared" si="7"/>
        <v>70</v>
      </c>
      <c r="B89" s="8" t="s">
        <v>168</v>
      </c>
      <c r="C89" s="8" t="s">
        <v>169</v>
      </c>
      <c r="D89" s="2">
        <v>27.3</v>
      </c>
      <c r="E89" s="3">
        <v>0</v>
      </c>
      <c r="F89" s="3">
        <v>0</v>
      </c>
      <c r="G89" s="3">
        <v>59.2</v>
      </c>
      <c r="H89" s="2">
        <f t="shared" si="6"/>
        <v>86.5</v>
      </c>
      <c r="I89" s="1"/>
      <c r="J89" s="9"/>
    </row>
    <row r="90" spans="1:10" x14ac:dyDescent="0.3">
      <c r="A90" s="11">
        <f t="shared" si="7"/>
        <v>71</v>
      </c>
      <c r="B90" s="8" t="s">
        <v>170</v>
      </c>
      <c r="C90" s="8" t="s">
        <v>171</v>
      </c>
      <c r="D90" s="2">
        <v>27.5</v>
      </c>
      <c r="E90" s="3">
        <v>24</v>
      </c>
      <c r="F90" s="3" t="s">
        <v>22</v>
      </c>
      <c r="G90" s="3" t="s">
        <v>22</v>
      </c>
      <c r="H90" s="2" t="s">
        <v>22</v>
      </c>
      <c r="I90" s="1"/>
      <c r="J90" s="9"/>
    </row>
    <row r="91" spans="1:10" x14ac:dyDescent="0.3">
      <c r="A91" s="11">
        <f t="shared" si="7"/>
        <v>72</v>
      </c>
      <c r="B91" s="8" t="s">
        <v>172</v>
      </c>
      <c r="C91" s="8" t="s">
        <v>173</v>
      </c>
      <c r="D91" s="2">
        <v>37.799999999999997</v>
      </c>
      <c r="E91" s="3" t="s">
        <v>22</v>
      </c>
      <c r="F91" s="3" t="s">
        <v>22</v>
      </c>
      <c r="G91" s="3" t="s">
        <v>22</v>
      </c>
      <c r="H91" s="2" t="s">
        <v>22</v>
      </c>
      <c r="I91" s="1"/>
      <c r="J91" s="9"/>
    </row>
    <row r="92" spans="1:10" x14ac:dyDescent="0.3">
      <c r="A92" s="11">
        <f t="shared" si="7"/>
        <v>73</v>
      </c>
      <c r="B92" s="8" t="s">
        <v>174</v>
      </c>
      <c r="C92" s="8" t="s">
        <v>175</v>
      </c>
      <c r="D92" s="2">
        <v>26.5</v>
      </c>
      <c r="E92" s="3">
        <v>12</v>
      </c>
      <c r="F92" s="3">
        <v>0</v>
      </c>
      <c r="G92" s="3">
        <v>9.1999999999999993</v>
      </c>
      <c r="H92" s="2">
        <f t="shared" si="6"/>
        <v>47.7</v>
      </c>
      <c r="I92" s="1" t="s">
        <v>34</v>
      </c>
      <c r="J92" s="9"/>
    </row>
    <row r="93" spans="1:10" x14ac:dyDescent="0.3">
      <c r="A93" s="11">
        <f t="shared" si="7"/>
        <v>74</v>
      </c>
      <c r="B93" s="8" t="s">
        <v>176</v>
      </c>
      <c r="C93" s="8" t="s">
        <v>177</v>
      </c>
      <c r="D93" s="2">
        <v>36</v>
      </c>
      <c r="E93" s="3">
        <v>4</v>
      </c>
      <c r="F93" s="3">
        <v>0</v>
      </c>
      <c r="G93" s="3">
        <v>18.399999999999999</v>
      </c>
      <c r="H93" s="2">
        <f t="shared" si="6"/>
        <v>58.4</v>
      </c>
      <c r="I93" s="1"/>
      <c r="J93" s="9"/>
    </row>
    <row r="94" spans="1:10" x14ac:dyDescent="0.3">
      <c r="A94" s="11">
        <f t="shared" si="7"/>
        <v>75</v>
      </c>
      <c r="B94" s="8" t="s">
        <v>178</v>
      </c>
      <c r="C94" s="8" t="s">
        <v>179</v>
      </c>
      <c r="D94" s="2">
        <v>33.799999999999997</v>
      </c>
      <c r="E94" s="3">
        <v>12</v>
      </c>
      <c r="F94" s="3">
        <v>0</v>
      </c>
      <c r="G94" s="3">
        <v>8</v>
      </c>
      <c r="H94" s="2">
        <f t="shared" si="6"/>
        <v>53.8</v>
      </c>
      <c r="I94" s="1"/>
      <c r="J94" s="9"/>
    </row>
    <row r="95" spans="1:10" x14ac:dyDescent="0.3">
      <c r="A95" s="11">
        <f t="shared" si="7"/>
        <v>76</v>
      </c>
      <c r="B95" s="8" t="s">
        <v>180</v>
      </c>
      <c r="C95" s="8" t="s">
        <v>181</v>
      </c>
      <c r="D95" s="2">
        <v>37</v>
      </c>
      <c r="E95" s="3">
        <v>12</v>
      </c>
      <c r="F95" s="3">
        <v>0</v>
      </c>
      <c r="G95" s="3">
        <v>4.4000000000000004</v>
      </c>
      <c r="H95" s="2">
        <f t="shared" si="6"/>
        <v>53.4</v>
      </c>
      <c r="I95" s="1"/>
      <c r="J95" s="9"/>
    </row>
    <row r="96" spans="1:10" x14ac:dyDescent="0.3">
      <c r="A96" s="11">
        <f t="shared" si="7"/>
        <v>77</v>
      </c>
      <c r="B96" s="8" t="s">
        <v>182</v>
      </c>
      <c r="C96" s="8" t="s">
        <v>183</v>
      </c>
      <c r="D96" s="2">
        <v>42.5</v>
      </c>
      <c r="E96" s="3">
        <v>0</v>
      </c>
      <c r="F96" s="3">
        <v>0</v>
      </c>
      <c r="G96" s="3">
        <v>11.2</v>
      </c>
      <c r="H96" s="2">
        <f t="shared" si="6"/>
        <v>53.7</v>
      </c>
      <c r="I96" s="1"/>
      <c r="J96" s="9"/>
    </row>
    <row r="97" spans="1:10" x14ac:dyDescent="0.3">
      <c r="A97" s="11">
        <f t="shared" si="7"/>
        <v>78</v>
      </c>
      <c r="B97" s="8" t="s">
        <v>184</v>
      </c>
      <c r="C97" s="8" t="s">
        <v>185</v>
      </c>
      <c r="D97" s="2">
        <v>26.3</v>
      </c>
      <c r="E97" s="3">
        <v>16</v>
      </c>
      <c r="F97" s="3">
        <v>20</v>
      </c>
      <c r="G97" s="3">
        <v>12.4</v>
      </c>
      <c r="H97" s="2">
        <f t="shared" si="6"/>
        <v>74.7</v>
      </c>
      <c r="I97" s="1"/>
      <c r="J97" s="9"/>
    </row>
    <row r="98" spans="1:10" x14ac:dyDescent="0.3">
      <c r="A98" s="11">
        <f t="shared" si="7"/>
        <v>79</v>
      </c>
      <c r="B98" s="8" t="s">
        <v>186</v>
      </c>
      <c r="C98" s="8" t="s">
        <v>187</v>
      </c>
      <c r="D98" s="2">
        <v>26.5</v>
      </c>
      <c r="E98" s="3">
        <v>4</v>
      </c>
      <c r="F98" s="3">
        <v>0</v>
      </c>
      <c r="G98" s="3">
        <v>8.8000000000000007</v>
      </c>
      <c r="H98" s="2">
        <f t="shared" si="6"/>
        <v>39.299999999999997</v>
      </c>
      <c r="I98" s="1" t="s">
        <v>16</v>
      </c>
      <c r="J98" s="9"/>
    </row>
    <row r="99" spans="1:10" x14ac:dyDescent="0.3">
      <c r="A99" s="11">
        <f t="shared" si="7"/>
        <v>80</v>
      </c>
      <c r="B99" s="8" t="s">
        <v>188</v>
      </c>
      <c r="C99" s="8" t="s">
        <v>189</v>
      </c>
      <c r="D99" s="2">
        <v>27.5</v>
      </c>
      <c r="E99" s="3" t="s">
        <v>22</v>
      </c>
      <c r="F99" s="3" t="s">
        <v>22</v>
      </c>
      <c r="G99" s="3" t="s">
        <v>22</v>
      </c>
      <c r="H99" s="2" t="s">
        <v>22</v>
      </c>
      <c r="I99" s="1"/>
      <c r="J99" s="9"/>
    </row>
    <row r="100" spans="1:10" x14ac:dyDescent="0.3">
      <c r="A100" s="11">
        <f t="shared" si="7"/>
        <v>81</v>
      </c>
      <c r="B100" s="8" t="s">
        <v>190</v>
      </c>
      <c r="C100" s="8" t="s">
        <v>191</v>
      </c>
      <c r="D100" s="2">
        <v>28.3</v>
      </c>
      <c r="E100" s="3">
        <v>0</v>
      </c>
      <c r="F100" s="3">
        <v>0</v>
      </c>
      <c r="G100" s="3">
        <v>18</v>
      </c>
      <c r="H100" s="2">
        <f t="shared" si="6"/>
        <v>46.3</v>
      </c>
      <c r="I100" s="1" t="s">
        <v>49</v>
      </c>
      <c r="J100" s="9"/>
    </row>
    <row r="101" spans="1:10" x14ac:dyDescent="0.3">
      <c r="A101" s="11">
        <f t="shared" si="7"/>
        <v>82</v>
      </c>
      <c r="B101" s="8" t="s">
        <v>192</v>
      </c>
      <c r="C101" s="8" t="s">
        <v>193</v>
      </c>
      <c r="D101" s="2">
        <v>36.299999999999997</v>
      </c>
      <c r="E101" s="3">
        <v>0</v>
      </c>
      <c r="F101" s="3">
        <v>0</v>
      </c>
      <c r="G101" s="3" t="s">
        <v>194</v>
      </c>
      <c r="H101" s="2">
        <v>41.1</v>
      </c>
      <c r="I101" s="1" t="s">
        <v>37</v>
      </c>
      <c r="J101" s="9"/>
    </row>
    <row r="102" spans="1:10" x14ac:dyDescent="0.3">
      <c r="A102" s="11">
        <f t="shared" si="7"/>
        <v>83</v>
      </c>
      <c r="B102" s="8" t="s">
        <v>195</v>
      </c>
      <c r="C102" s="8" t="s">
        <v>196</v>
      </c>
      <c r="D102" s="2">
        <v>24.8</v>
      </c>
      <c r="E102" s="3">
        <v>4</v>
      </c>
      <c r="F102" s="3">
        <v>20</v>
      </c>
      <c r="G102" s="3">
        <v>14.4</v>
      </c>
      <c r="H102" s="2">
        <f t="shared" si="6"/>
        <v>63.199999999999996</v>
      </c>
      <c r="I102" s="1"/>
      <c r="J102" s="9"/>
    </row>
    <row r="103" spans="1:10" x14ac:dyDescent="0.3">
      <c r="A103" s="11">
        <f t="shared" si="7"/>
        <v>84</v>
      </c>
      <c r="B103" s="8" t="s">
        <v>197</v>
      </c>
      <c r="C103" s="8" t="s">
        <v>198</v>
      </c>
      <c r="D103" s="2">
        <v>33</v>
      </c>
      <c r="E103" s="3">
        <v>24</v>
      </c>
      <c r="F103" s="3">
        <v>0</v>
      </c>
      <c r="G103" s="3">
        <v>5.2</v>
      </c>
      <c r="H103" s="2">
        <f t="shared" si="6"/>
        <v>62.2</v>
      </c>
      <c r="I103" s="1"/>
      <c r="J103" s="9"/>
    </row>
    <row r="104" spans="1:10" x14ac:dyDescent="0.3">
      <c r="A104" s="11">
        <f t="shared" si="7"/>
        <v>85</v>
      </c>
      <c r="B104" s="8" t="s">
        <v>199</v>
      </c>
      <c r="C104" s="8" t="s">
        <v>200</v>
      </c>
      <c r="D104" s="2">
        <v>31.5</v>
      </c>
      <c r="E104" s="3">
        <v>0</v>
      </c>
      <c r="F104" s="3">
        <v>0</v>
      </c>
      <c r="G104" s="3">
        <v>11.2</v>
      </c>
      <c r="H104" s="2">
        <f t="shared" si="6"/>
        <v>42.7</v>
      </c>
      <c r="I104" s="1" t="s">
        <v>19</v>
      </c>
      <c r="J104" s="9"/>
    </row>
    <row r="105" spans="1:10" x14ac:dyDescent="0.3">
      <c r="A105" s="11"/>
      <c r="B105" s="12"/>
      <c r="C105" s="12"/>
    </row>
    <row r="107" spans="1:10" x14ac:dyDescent="0.3">
      <c r="A107" s="15" t="s">
        <v>201</v>
      </c>
      <c r="B107" s="15"/>
      <c r="C107" s="15"/>
    </row>
    <row r="108" spans="1:10" x14ac:dyDescent="0.3">
      <c r="A108" s="11"/>
      <c r="B108" s="12"/>
      <c r="C108" s="12"/>
    </row>
    <row r="109" spans="1:10" ht="30.75" x14ac:dyDescent="0.3">
      <c r="A109" s="11" t="s">
        <v>1</v>
      </c>
      <c r="B109" s="11" t="s">
        <v>2</v>
      </c>
      <c r="C109" s="11" t="s">
        <v>3</v>
      </c>
      <c r="D109" s="6" t="s">
        <v>4</v>
      </c>
      <c r="E109" s="5" t="s">
        <v>5</v>
      </c>
      <c r="F109" s="5" t="s">
        <v>6</v>
      </c>
      <c r="G109" s="5" t="s">
        <v>7</v>
      </c>
      <c r="H109" s="5" t="s">
        <v>8</v>
      </c>
      <c r="I109" s="5" t="s">
        <v>9</v>
      </c>
      <c r="J109" s="7" t="s">
        <v>10</v>
      </c>
    </row>
    <row r="110" spans="1:10" x14ac:dyDescent="0.3">
      <c r="A110" s="11">
        <v>86</v>
      </c>
      <c r="B110" s="8" t="s">
        <v>202</v>
      </c>
      <c r="C110" s="8" t="s">
        <v>203</v>
      </c>
      <c r="D110" s="2" t="s">
        <v>70</v>
      </c>
      <c r="E110" s="3" t="s">
        <v>70</v>
      </c>
      <c r="F110" s="3" t="s">
        <v>70</v>
      </c>
      <c r="G110" s="3" t="s">
        <v>70</v>
      </c>
      <c r="H110" s="2" t="s">
        <v>70</v>
      </c>
    </row>
    <row r="111" spans="1:10" x14ac:dyDescent="0.3">
      <c r="A111" s="11">
        <f>SUM(A110+1)</f>
        <v>87</v>
      </c>
      <c r="B111" s="8" t="s">
        <v>204</v>
      </c>
      <c r="C111" s="8" t="s">
        <v>205</v>
      </c>
      <c r="D111" s="2">
        <v>36.5</v>
      </c>
      <c r="E111" s="3">
        <v>0</v>
      </c>
      <c r="F111" s="3">
        <v>0</v>
      </c>
      <c r="G111" s="3">
        <v>16</v>
      </c>
      <c r="H111" s="2">
        <f t="shared" ref="H111:H138" si="8">SUM(D111:G111)</f>
        <v>52.5</v>
      </c>
      <c r="I111" s="1" t="s">
        <v>46</v>
      </c>
      <c r="J111" s="9"/>
    </row>
    <row r="112" spans="1:10" x14ac:dyDescent="0.3">
      <c r="A112" s="11">
        <f t="shared" ref="A112:A137" si="9">SUM(A111+1)</f>
        <v>88</v>
      </c>
      <c r="B112" s="8" t="s">
        <v>206</v>
      </c>
      <c r="C112" s="8" t="s">
        <v>207</v>
      </c>
      <c r="D112" s="2">
        <v>33</v>
      </c>
      <c r="E112" s="3">
        <v>8</v>
      </c>
      <c r="F112" s="3">
        <v>0</v>
      </c>
      <c r="G112" s="3">
        <v>56.8</v>
      </c>
      <c r="H112" s="2">
        <f t="shared" si="8"/>
        <v>97.8</v>
      </c>
      <c r="I112" s="1"/>
      <c r="J112" s="9"/>
    </row>
    <row r="113" spans="1:10" x14ac:dyDescent="0.3">
      <c r="A113" s="11">
        <f t="shared" si="9"/>
        <v>89</v>
      </c>
      <c r="B113" s="8" t="s">
        <v>208</v>
      </c>
      <c r="C113" s="8" t="s">
        <v>209</v>
      </c>
      <c r="D113" s="2">
        <v>37.299999999999997</v>
      </c>
      <c r="E113" s="3" t="s">
        <v>22</v>
      </c>
      <c r="F113" s="3" t="s">
        <v>22</v>
      </c>
      <c r="G113" s="3" t="s">
        <v>22</v>
      </c>
      <c r="H113" s="2" t="s">
        <v>22</v>
      </c>
      <c r="I113" s="1"/>
      <c r="J113" s="9"/>
    </row>
    <row r="114" spans="1:10" x14ac:dyDescent="0.3">
      <c r="A114" s="11">
        <f t="shared" si="9"/>
        <v>90</v>
      </c>
      <c r="B114" s="8" t="s">
        <v>210</v>
      </c>
      <c r="C114" s="8" t="s">
        <v>211</v>
      </c>
      <c r="D114" s="2">
        <v>34.299999999999997</v>
      </c>
      <c r="E114" s="3">
        <v>4</v>
      </c>
      <c r="F114" s="3">
        <v>0</v>
      </c>
      <c r="G114" s="3">
        <v>12.4</v>
      </c>
      <c r="H114" s="2">
        <f t="shared" si="8"/>
        <v>50.699999999999996</v>
      </c>
      <c r="I114" s="1" t="s">
        <v>41</v>
      </c>
      <c r="J114" s="9"/>
    </row>
    <row r="115" spans="1:10" x14ac:dyDescent="0.3">
      <c r="A115" s="11">
        <f t="shared" si="9"/>
        <v>91</v>
      </c>
      <c r="B115" s="8" t="s">
        <v>212</v>
      </c>
      <c r="C115" s="8" t="s">
        <v>213</v>
      </c>
      <c r="D115" s="2">
        <v>37.299999999999997</v>
      </c>
      <c r="E115" s="3">
        <v>4</v>
      </c>
      <c r="F115" s="3">
        <v>60</v>
      </c>
      <c r="G115" s="3">
        <v>31.6</v>
      </c>
      <c r="H115" s="2">
        <f t="shared" si="8"/>
        <v>132.9</v>
      </c>
      <c r="I115" s="1"/>
      <c r="J115" s="9"/>
    </row>
    <row r="116" spans="1:10" x14ac:dyDescent="0.3">
      <c r="A116" s="11">
        <f t="shared" si="9"/>
        <v>92</v>
      </c>
      <c r="B116" s="8" t="s">
        <v>214</v>
      </c>
      <c r="C116" s="8" t="s">
        <v>215</v>
      </c>
      <c r="D116" s="2">
        <v>33.299999999999997</v>
      </c>
      <c r="E116" s="3">
        <v>4</v>
      </c>
      <c r="F116" s="3">
        <v>0</v>
      </c>
      <c r="G116" s="3">
        <v>12.8</v>
      </c>
      <c r="H116" s="2">
        <f t="shared" si="8"/>
        <v>50.099999999999994</v>
      </c>
      <c r="I116" s="1" t="s">
        <v>19</v>
      </c>
      <c r="J116" s="9"/>
    </row>
    <row r="117" spans="1:10" x14ac:dyDescent="0.3">
      <c r="A117" s="11">
        <f t="shared" si="9"/>
        <v>93</v>
      </c>
      <c r="B117" s="8" t="s">
        <v>216</v>
      </c>
      <c r="C117" s="8" t="s">
        <v>217</v>
      </c>
      <c r="D117" s="2">
        <v>30.8</v>
      </c>
      <c r="E117" s="3">
        <v>0</v>
      </c>
      <c r="F117" s="3">
        <v>0</v>
      </c>
      <c r="G117" s="3">
        <v>0.8</v>
      </c>
      <c r="H117" s="2">
        <f t="shared" si="8"/>
        <v>31.6</v>
      </c>
      <c r="I117" s="1" t="s">
        <v>30</v>
      </c>
      <c r="J117" s="9" t="s">
        <v>31</v>
      </c>
    </row>
    <row r="118" spans="1:10" x14ac:dyDescent="0.3">
      <c r="A118" s="11">
        <f t="shared" si="9"/>
        <v>94</v>
      </c>
      <c r="B118" s="8" t="s">
        <v>218</v>
      </c>
      <c r="C118" s="8" t="s">
        <v>219</v>
      </c>
      <c r="D118" s="2">
        <v>36.799999999999997</v>
      </c>
      <c r="E118" s="3">
        <v>0</v>
      </c>
      <c r="F118" s="3">
        <v>0</v>
      </c>
      <c r="G118" s="3">
        <v>12</v>
      </c>
      <c r="H118" s="2">
        <f t="shared" si="8"/>
        <v>48.8</v>
      </c>
      <c r="I118" s="1" t="s">
        <v>37</v>
      </c>
      <c r="J118" s="9"/>
    </row>
    <row r="119" spans="1:10" x14ac:dyDescent="0.3">
      <c r="A119" s="11">
        <f t="shared" si="9"/>
        <v>95</v>
      </c>
      <c r="B119" s="8" t="s">
        <v>220</v>
      </c>
      <c r="C119" s="8" t="s">
        <v>221</v>
      </c>
      <c r="D119" s="2" t="s">
        <v>70</v>
      </c>
      <c r="E119" s="3" t="s">
        <v>70</v>
      </c>
      <c r="F119" s="3" t="s">
        <v>70</v>
      </c>
      <c r="G119" s="3" t="s">
        <v>70</v>
      </c>
      <c r="H119" s="2" t="s">
        <v>70</v>
      </c>
      <c r="I119" s="1"/>
      <c r="J119" s="9"/>
    </row>
    <row r="120" spans="1:10" x14ac:dyDescent="0.3">
      <c r="A120" s="11">
        <f t="shared" si="9"/>
        <v>96</v>
      </c>
      <c r="B120" s="13" t="s">
        <v>222</v>
      </c>
      <c r="C120" s="8" t="s">
        <v>223</v>
      </c>
      <c r="D120" s="2">
        <v>36</v>
      </c>
      <c r="E120" s="3">
        <v>8</v>
      </c>
      <c r="F120" s="3">
        <v>0</v>
      </c>
      <c r="G120" s="3">
        <v>21.6</v>
      </c>
      <c r="H120" s="2">
        <f t="shared" si="8"/>
        <v>65.599999999999994</v>
      </c>
      <c r="I120" s="1"/>
      <c r="J120" s="9"/>
    </row>
    <row r="121" spans="1:10" x14ac:dyDescent="0.3">
      <c r="A121" s="11">
        <f t="shared" si="9"/>
        <v>97</v>
      </c>
      <c r="B121" s="8" t="s">
        <v>224</v>
      </c>
      <c r="C121" s="8" t="s">
        <v>225</v>
      </c>
      <c r="D121" s="2">
        <v>30</v>
      </c>
      <c r="E121" s="3">
        <v>0</v>
      </c>
      <c r="F121" s="3">
        <v>0</v>
      </c>
      <c r="G121" s="3">
        <v>31.6</v>
      </c>
      <c r="H121" s="2">
        <f t="shared" si="8"/>
        <v>61.6</v>
      </c>
      <c r="I121" s="1"/>
      <c r="J121" s="9"/>
    </row>
    <row r="122" spans="1:10" x14ac:dyDescent="0.3">
      <c r="A122" s="11">
        <f t="shared" si="9"/>
        <v>98</v>
      </c>
      <c r="B122" s="8" t="s">
        <v>226</v>
      </c>
      <c r="C122" s="8" t="s">
        <v>227</v>
      </c>
      <c r="D122" s="2">
        <v>36.799999999999997</v>
      </c>
      <c r="E122" s="3">
        <v>4</v>
      </c>
      <c r="F122" s="3" t="s">
        <v>22</v>
      </c>
      <c r="G122" s="3" t="s">
        <v>22</v>
      </c>
      <c r="H122" s="2" t="s">
        <v>22</v>
      </c>
      <c r="I122" s="1"/>
      <c r="J122" s="9"/>
    </row>
    <row r="123" spans="1:10" x14ac:dyDescent="0.3">
      <c r="A123" s="11">
        <f t="shared" si="9"/>
        <v>99</v>
      </c>
      <c r="B123" s="8" t="s">
        <v>228</v>
      </c>
      <c r="C123" s="8" t="s">
        <v>229</v>
      </c>
      <c r="D123" s="2">
        <v>35.5</v>
      </c>
      <c r="E123" s="3">
        <v>12</v>
      </c>
      <c r="F123" s="3">
        <v>20</v>
      </c>
      <c r="G123" s="3">
        <v>44.4</v>
      </c>
      <c r="H123" s="2">
        <f t="shared" si="8"/>
        <v>111.9</v>
      </c>
      <c r="I123" s="1"/>
      <c r="J123" s="9"/>
    </row>
    <row r="124" spans="1:10" x14ac:dyDescent="0.3">
      <c r="A124" s="11">
        <f t="shared" si="9"/>
        <v>100</v>
      </c>
      <c r="B124" s="8" t="s">
        <v>230</v>
      </c>
      <c r="C124" s="8" t="s">
        <v>231</v>
      </c>
      <c r="D124" s="2" t="s">
        <v>70</v>
      </c>
      <c r="E124" s="3" t="s">
        <v>70</v>
      </c>
      <c r="F124" s="3" t="s">
        <v>70</v>
      </c>
      <c r="G124" s="3" t="s">
        <v>70</v>
      </c>
      <c r="H124" s="2" t="s">
        <v>70</v>
      </c>
      <c r="I124" s="1"/>
      <c r="J124" s="9"/>
    </row>
    <row r="125" spans="1:10" x14ac:dyDescent="0.3">
      <c r="A125" s="11">
        <f t="shared" si="9"/>
        <v>101</v>
      </c>
      <c r="B125" s="8" t="s">
        <v>232</v>
      </c>
      <c r="C125" s="8" t="s">
        <v>233</v>
      </c>
      <c r="D125" s="2">
        <v>28.8</v>
      </c>
      <c r="E125" s="3">
        <v>0</v>
      </c>
      <c r="F125" s="3">
        <v>0</v>
      </c>
      <c r="G125" s="3">
        <v>22.8</v>
      </c>
      <c r="H125" s="2">
        <f t="shared" si="8"/>
        <v>51.6</v>
      </c>
      <c r="I125" s="1" t="s">
        <v>49</v>
      </c>
      <c r="J125" s="9"/>
    </row>
    <row r="126" spans="1:10" x14ac:dyDescent="0.3">
      <c r="A126" s="11">
        <f t="shared" si="9"/>
        <v>102</v>
      </c>
      <c r="B126" s="8" t="s">
        <v>234</v>
      </c>
      <c r="C126" s="8" t="s">
        <v>235</v>
      </c>
      <c r="D126" s="2">
        <v>43.8</v>
      </c>
      <c r="E126" s="3" t="s">
        <v>22</v>
      </c>
      <c r="F126" s="3" t="s">
        <v>22</v>
      </c>
      <c r="G126" s="3" t="s">
        <v>22</v>
      </c>
      <c r="H126" s="2" t="s">
        <v>22</v>
      </c>
      <c r="I126" s="1"/>
      <c r="J126" s="9"/>
    </row>
    <row r="127" spans="1:10" x14ac:dyDescent="0.3">
      <c r="A127" s="11">
        <f t="shared" si="9"/>
        <v>103</v>
      </c>
      <c r="B127" s="8" t="s">
        <v>236</v>
      </c>
      <c r="C127" s="8" t="s">
        <v>237</v>
      </c>
      <c r="D127" s="2">
        <v>27.8</v>
      </c>
      <c r="E127" s="3">
        <v>4</v>
      </c>
      <c r="F127" s="3">
        <v>0</v>
      </c>
      <c r="G127" s="3">
        <v>21.6</v>
      </c>
      <c r="H127" s="2">
        <f t="shared" si="8"/>
        <v>53.400000000000006</v>
      </c>
      <c r="I127" s="1" t="s">
        <v>34</v>
      </c>
      <c r="J127" s="9"/>
    </row>
    <row r="128" spans="1:10" x14ac:dyDescent="0.3">
      <c r="A128" s="11">
        <f t="shared" si="9"/>
        <v>104</v>
      </c>
      <c r="B128" s="8" t="s">
        <v>238</v>
      </c>
      <c r="C128" s="8" t="s">
        <v>239</v>
      </c>
      <c r="D128" s="2">
        <v>44</v>
      </c>
      <c r="E128" s="3" t="s">
        <v>22</v>
      </c>
      <c r="F128" s="3" t="s">
        <v>22</v>
      </c>
      <c r="G128" s="3" t="s">
        <v>22</v>
      </c>
      <c r="H128" s="2" t="s">
        <v>22</v>
      </c>
      <c r="I128" s="1"/>
      <c r="J128" s="9"/>
    </row>
    <row r="129" spans="1:10" x14ac:dyDescent="0.3">
      <c r="A129" s="11">
        <f t="shared" si="9"/>
        <v>105</v>
      </c>
      <c r="B129" s="8" t="s">
        <v>240</v>
      </c>
      <c r="C129" s="8" t="s">
        <v>241</v>
      </c>
      <c r="D129" s="2">
        <v>29</v>
      </c>
      <c r="E129" s="3" t="s">
        <v>22</v>
      </c>
      <c r="F129" s="3" t="s">
        <v>22</v>
      </c>
      <c r="G129" s="3" t="s">
        <v>22</v>
      </c>
      <c r="H129" s="2" t="s">
        <v>22</v>
      </c>
      <c r="I129" s="1"/>
      <c r="J129" s="9"/>
    </row>
    <row r="130" spans="1:10" x14ac:dyDescent="0.3">
      <c r="A130" s="11">
        <f t="shared" si="9"/>
        <v>106</v>
      </c>
      <c r="B130" s="8" t="s">
        <v>242</v>
      </c>
      <c r="C130" s="8" t="s">
        <v>243</v>
      </c>
      <c r="D130" s="2">
        <v>40.299999999999997</v>
      </c>
      <c r="E130" s="3">
        <v>0</v>
      </c>
      <c r="F130" s="3">
        <v>20</v>
      </c>
      <c r="G130" s="3">
        <v>29.6</v>
      </c>
      <c r="H130" s="2">
        <f t="shared" si="8"/>
        <v>89.9</v>
      </c>
      <c r="I130" s="1"/>
      <c r="J130" s="9"/>
    </row>
    <row r="131" spans="1:10" x14ac:dyDescent="0.3">
      <c r="A131" s="11">
        <f t="shared" si="9"/>
        <v>107</v>
      </c>
      <c r="B131" s="8" t="s">
        <v>244</v>
      </c>
      <c r="C131" s="8" t="s">
        <v>245</v>
      </c>
      <c r="D131" s="2">
        <v>41</v>
      </c>
      <c r="E131" s="3">
        <v>4</v>
      </c>
      <c r="F131" s="3">
        <v>0</v>
      </c>
      <c r="G131" s="3">
        <v>9.1999999999999993</v>
      </c>
      <c r="H131" s="2">
        <f t="shared" si="8"/>
        <v>54.2</v>
      </c>
      <c r="I131" s="1"/>
      <c r="J131" s="9"/>
    </row>
    <row r="132" spans="1:10" x14ac:dyDescent="0.3">
      <c r="A132" s="11">
        <f t="shared" si="9"/>
        <v>108</v>
      </c>
      <c r="B132" s="8" t="s">
        <v>246</v>
      </c>
      <c r="C132" s="8" t="s">
        <v>247</v>
      </c>
      <c r="D132" s="2">
        <v>27.8</v>
      </c>
      <c r="E132" s="3">
        <v>4</v>
      </c>
      <c r="F132" s="3">
        <v>0</v>
      </c>
      <c r="G132" s="3" t="s">
        <v>248</v>
      </c>
      <c r="H132" s="2">
        <v>33</v>
      </c>
      <c r="I132" s="1" t="s">
        <v>13</v>
      </c>
      <c r="J132" s="9"/>
    </row>
    <row r="133" spans="1:10" x14ac:dyDescent="0.3">
      <c r="A133" s="11">
        <f t="shared" si="9"/>
        <v>109</v>
      </c>
      <c r="B133" s="8" t="s">
        <v>249</v>
      </c>
      <c r="C133" s="8" t="s">
        <v>250</v>
      </c>
      <c r="D133" s="2">
        <v>24</v>
      </c>
      <c r="E133" s="3">
        <v>0</v>
      </c>
      <c r="F133" s="3">
        <v>0</v>
      </c>
      <c r="G133" s="3">
        <v>0</v>
      </c>
      <c r="H133" s="2">
        <f t="shared" si="8"/>
        <v>24</v>
      </c>
      <c r="I133" s="1" t="s">
        <v>25</v>
      </c>
      <c r="J133" s="9"/>
    </row>
    <row r="134" spans="1:10" x14ac:dyDescent="0.3">
      <c r="A134" s="11">
        <f t="shared" si="9"/>
        <v>110</v>
      </c>
      <c r="B134" s="8" t="s">
        <v>139</v>
      </c>
      <c r="C134" s="8" t="s">
        <v>251</v>
      </c>
      <c r="D134" s="2">
        <v>39.5</v>
      </c>
      <c r="E134" s="3">
        <v>0</v>
      </c>
      <c r="F134" s="3">
        <v>0</v>
      </c>
      <c r="G134" s="3">
        <v>15.2</v>
      </c>
      <c r="H134" s="2">
        <f t="shared" si="8"/>
        <v>54.7</v>
      </c>
      <c r="I134" s="1"/>
      <c r="J134" s="9"/>
    </row>
    <row r="135" spans="1:10" x14ac:dyDescent="0.3">
      <c r="A135" s="11">
        <f t="shared" si="9"/>
        <v>111</v>
      </c>
      <c r="B135" s="8" t="s">
        <v>252</v>
      </c>
      <c r="C135" s="8" t="s">
        <v>253</v>
      </c>
      <c r="D135" s="2">
        <v>38</v>
      </c>
      <c r="E135" s="3" t="s">
        <v>22</v>
      </c>
      <c r="F135" s="3" t="s">
        <v>22</v>
      </c>
      <c r="G135" s="3" t="s">
        <v>22</v>
      </c>
      <c r="H135" s="2" t="s">
        <v>22</v>
      </c>
      <c r="I135" s="1"/>
      <c r="J135" s="9"/>
    </row>
    <row r="136" spans="1:10" x14ac:dyDescent="0.3">
      <c r="A136" s="11">
        <f t="shared" si="9"/>
        <v>112</v>
      </c>
      <c r="B136" s="8" t="s">
        <v>254</v>
      </c>
      <c r="C136" s="8" t="s">
        <v>255</v>
      </c>
      <c r="D136" s="2">
        <v>30</v>
      </c>
      <c r="E136" s="3">
        <v>0</v>
      </c>
      <c r="F136" s="3">
        <v>0</v>
      </c>
      <c r="G136" s="3">
        <v>18</v>
      </c>
      <c r="H136" s="2">
        <f t="shared" si="8"/>
        <v>48</v>
      </c>
      <c r="I136" s="1" t="s">
        <v>16</v>
      </c>
      <c r="J136" s="9"/>
    </row>
    <row r="137" spans="1:10" x14ac:dyDescent="0.3">
      <c r="A137" s="11">
        <f t="shared" si="9"/>
        <v>113</v>
      </c>
      <c r="B137" s="8" t="s">
        <v>256</v>
      </c>
      <c r="C137" s="8" t="s">
        <v>257</v>
      </c>
      <c r="D137" s="2">
        <v>37</v>
      </c>
      <c r="E137" s="3" t="s">
        <v>22</v>
      </c>
      <c r="F137" s="3" t="s">
        <v>22</v>
      </c>
      <c r="G137" s="3" t="s">
        <v>22</v>
      </c>
      <c r="H137" s="2" t="s">
        <v>22</v>
      </c>
      <c r="I137" s="1"/>
      <c r="J137" s="9"/>
    </row>
    <row r="138" spans="1:10" x14ac:dyDescent="0.3">
      <c r="A138" s="11">
        <v>114</v>
      </c>
      <c r="B138" s="8" t="s">
        <v>258</v>
      </c>
      <c r="C138" s="8" t="s">
        <v>259</v>
      </c>
      <c r="D138" s="2">
        <v>38.299999999999997</v>
      </c>
      <c r="E138" s="3">
        <v>0</v>
      </c>
      <c r="F138" s="3">
        <v>0</v>
      </c>
      <c r="G138" s="3">
        <v>19.600000000000001</v>
      </c>
      <c r="H138" s="2">
        <f t="shared" si="8"/>
        <v>57.9</v>
      </c>
      <c r="I138" s="1"/>
      <c r="J138" s="9"/>
    </row>
    <row r="139" spans="1:10" x14ac:dyDescent="0.3">
      <c r="A139" s="11"/>
      <c r="B139" s="11"/>
      <c r="C139" s="11"/>
      <c r="I139" s="1"/>
      <c r="J139" s="9"/>
    </row>
  </sheetData>
  <mergeCells count="3">
    <mergeCell ref="A3:C3"/>
    <mergeCell ref="A21:C21"/>
    <mergeCell ref="A107:C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2019-05-19T18:55:48Z</dcterms:created>
  <dcterms:modified xsi:type="dcterms:W3CDTF">2019-05-19T18:57:00Z</dcterms:modified>
</cp:coreProperties>
</file>